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d.docs.live.net/ba5764b584b49a8d/MICS/MICS 7 Tools SPA/Material Lili/Tools SPA/Survey Plan/"/>
    </mc:Choice>
  </mc:AlternateContent>
  <xr:revisionPtr revIDLastSave="0" documentId="8_{362F6EA3-7DD2-4696-B0E5-DB539382A667}" xr6:coauthVersionLast="47" xr6:coauthVersionMax="47" xr10:uidLastSave="{00000000-0000-0000-0000-000000000000}"/>
  <bookViews>
    <workbookView xWindow="-110" yWindow="-110" windowWidth="19420" windowHeight="10300" firstSheet="1" activeTab="1" xr2:uid="{00000000-000D-0000-FFFF-FFFF00000000}"/>
  </bookViews>
  <sheets>
    <sheet name="Instrucciones" sheetId="3" r:id="rId1"/>
    <sheet name="MICS Budget Template"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98" i="4" l="1"/>
  <c r="P198" i="4"/>
  <c r="O198" i="4"/>
  <c r="N198" i="4"/>
  <c r="M198" i="4"/>
  <c r="K198" i="4"/>
  <c r="K183" i="4"/>
  <c r="Q183" i="4" s="1"/>
  <c r="K182" i="4"/>
  <c r="O182" i="4" s="1"/>
  <c r="K181" i="4"/>
  <c r="K179" i="4"/>
  <c r="Q179" i="4" s="1"/>
  <c r="K178" i="4"/>
  <c r="Q178" i="4" s="1"/>
  <c r="K177" i="4"/>
  <c r="O177" i="4" s="1"/>
  <c r="K176" i="4"/>
  <c r="K175" i="4"/>
  <c r="K174" i="4"/>
  <c r="O174" i="4" s="1"/>
  <c r="K173" i="4"/>
  <c r="K172" i="4"/>
  <c r="Q172" i="4" s="1"/>
  <c r="K171" i="4"/>
  <c r="K169" i="4"/>
  <c r="P169" i="4" s="1"/>
  <c r="K168" i="4"/>
  <c r="P168" i="4" s="1"/>
  <c r="K167" i="4"/>
  <c r="N167" i="4" s="1"/>
  <c r="K165" i="4"/>
  <c r="Q165" i="4" s="1"/>
  <c r="K164" i="4"/>
  <c r="P164" i="4" s="1"/>
  <c r="K163" i="4"/>
  <c r="P163" i="4" s="1"/>
  <c r="K161" i="4"/>
  <c r="N161" i="4" s="1"/>
  <c r="K160" i="4"/>
  <c r="Q160" i="4" s="1"/>
  <c r="K159" i="4"/>
  <c r="P159" i="4" s="1"/>
  <c r="K158" i="4"/>
  <c r="P158" i="4" s="1"/>
  <c r="K157" i="4"/>
  <c r="N157" i="4" s="1"/>
  <c r="K156" i="4"/>
  <c r="Q156" i="4" s="1"/>
  <c r="K154" i="4"/>
  <c r="P154" i="4" s="1"/>
  <c r="K153" i="4"/>
  <c r="P153" i="4" s="1"/>
  <c r="K152" i="4"/>
  <c r="N152" i="4" s="1"/>
  <c r="K151" i="4"/>
  <c r="Q151" i="4" s="1"/>
  <c r="K143" i="4"/>
  <c r="N143" i="4" s="1"/>
  <c r="K142" i="4"/>
  <c r="Q142" i="4" s="1"/>
  <c r="K141" i="4"/>
  <c r="P141" i="4" s="1"/>
  <c r="K140" i="4"/>
  <c r="P140" i="4" s="1"/>
  <c r="Q139" i="4"/>
  <c r="K139" i="4"/>
  <c r="N139" i="4" s="1"/>
  <c r="K138" i="4"/>
  <c r="Q138" i="4" s="1"/>
  <c r="K137" i="4"/>
  <c r="P137" i="4" s="1"/>
  <c r="K136" i="4"/>
  <c r="P136" i="4" s="1"/>
  <c r="K135" i="4"/>
  <c r="N135" i="4" s="1"/>
  <c r="K134" i="4"/>
  <c r="Q134" i="4" s="1"/>
  <c r="Q133" i="4"/>
  <c r="K133" i="4"/>
  <c r="P133" i="4" s="1"/>
  <c r="K131" i="4"/>
  <c r="P131" i="4" s="1"/>
  <c r="K130" i="4"/>
  <c r="N130" i="4" s="1"/>
  <c r="K129" i="4"/>
  <c r="O129" i="4" s="1"/>
  <c r="K128" i="4"/>
  <c r="P128" i="4" s="1"/>
  <c r="K127" i="4"/>
  <c r="P127" i="4" s="1"/>
  <c r="K120" i="4"/>
  <c r="Q120" i="4" s="1"/>
  <c r="K119" i="4"/>
  <c r="P119" i="4" s="1"/>
  <c r="K117" i="4"/>
  <c r="P117" i="4" s="1"/>
  <c r="K116" i="4"/>
  <c r="N116" i="4" s="1"/>
  <c r="K115" i="4"/>
  <c r="Q115" i="4" s="1"/>
  <c r="K114" i="4"/>
  <c r="P114" i="4" s="1"/>
  <c r="K113" i="4"/>
  <c r="P113" i="4" s="1"/>
  <c r="K112" i="4"/>
  <c r="N112" i="4" s="1"/>
  <c r="K110" i="4"/>
  <c r="Q110" i="4" s="1"/>
  <c r="K109" i="4"/>
  <c r="P109" i="4" s="1"/>
  <c r="K108" i="4"/>
  <c r="P108" i="4" s="1"/>
  <c r="K107" i="4"/>
  <c r="N107" i="4" s="1"/>
  <c r="O106" i="4"/>
  <c r="K106" i="4"/>
  <c r="Q106" i="4" s="1"/>
  <c r="K104" i="4"/>
  <c r="P104" i="4" s="1"/>
  <c r="K103" i="4"/>
  <c r="P103" i="4" s="1"/>
  <c r="K102" i="4"/>
  <c r="N102" i="4" s="1"/>
  <c r="K101" i="4"/>
  <c r="Q101" i="4" s="1"/>
  <c r="K100" i="4"/>
  <c r="P100" i="4" s="1"/>
  <c r="K99" i="4"/>
  <c r="P99" i="4" s="1"/>
  <c r="K98" i="4"/>
  <c r="N98" i="4" s="1"/>
  <c r="K97" i="4"/>
  <c r="Q97" i="4" s="1"/>
  <c r="K96" i="4"/>
  <c r="P96" i="4" s="1"/>
  <c r="K94" i="4"/>
  <c r="P94" i="4" s="1"/>
  <c r="K93" i="4"/>
  <c r="N93" i="4" s="1"/>
  <c r="K92" i="4"/>
  <c r="Q92" i="4" s="1"/>
  <c r="K91" i="4"/>
  <c r="P91" i="4" s="1"/>
  <c r="K90" i="4"/>
  <c r="P90" i="4" s="1"/>
  <c r="K88" i="4"/>
  <c r="N88" i="4" s="1"/>
  <c r="K87" i="4"/>
  <c r="Q87" i="4" s="1"/>
  <c r="N86" i="4"/>
  <c r="K86" i="4"/>
  <c r="P86" i="4" s="1"/>
  <c r="K85" i="4"/>
  <c r="P85" i="4" s="1"/>
  <c r="K78" i="4"/>
  <c r="Q78" i="4" s="1"/>
  <c r="K77" i="4"/>
  <c r="P77" i="4" s="1"/>
  <c r="K76" i="4"/>
  <c r="P76" i="4" s="1"/>
  <c r="K75" i="4"/>
  <c r="N75" i="4" s="1"/>
  <c r="K74" i="4"/>
  <c r="Q74" i="4" s="1"/>
  <c r="K72" i="4"/>
  <c r="P72" i="4" s="1"/>
  <c r="K71" i="4"/>
  <c r="P71" i="4" s="1"/>
  <c r="K70" i="4"/>
  <c r="N70" i="4" s="1"/>
  <c r="K69" i="4"/>
  <c r="Q69" i="4" s="1"/>
  <c r="K68" i="4"/>
  <c r="P68" i="4" s="1"/>
  <c r="K67" i="4"/>
  <c r="P67" i="4" s="1"/>
  <c r="K66" i="4"/>
  <c r="N66" i="4" s="1"/>
  <c r="K65" i="4"/>
  <c r="Q65" i="4" s="1"/>
  <c r="K63" i="4"/>
  <c r="P63" i="4" s="1"/>
  <c r="K62" i="4"/>
  <c r="P62" i="4" s="1"/>
  <c r="K61" i="4"/>
  <c r="N61" i="4" s="1"/>
  <c r="K60" i="4"/>
  <c r="Q60" i="4" s="1"/>
  <c r="K59" i="4"/>
  <c r="P59" i="4" s="1"/>
  <c r="K58" i="4"/>
  <c r="P58" i="4" s="1"/>
  <c r="K57" i="4"/>
  <c r="N57" i="4" s="1"/>
  <c r="K56" i="4"/>
  <c r="P56" i="4" s="1"/>
  <c r="K49" i="4"/>
  <c r="O49" i="4" s="1"/>
  <c r="K48" i="4"/>
  <c r="Q48" i="4" s="1"/>
  <c r="K47" i="4"/>
  <c r="Q47" i="4" s="1"/>
  <c r="K46" i="4"/>
  <c r="O46" i="4" s="1"/>
  <c r="K45" i="4"/>
  <c r="O45" i="4" s="1"/>
  <c r="K43" i="4"/>
  <c r="Q43" i="4" s="1"/>
  <c r="K42" i="4"/>
  <c r="Q42" i="4" s="1"/>
  <c r="K41" i="4"/>
  <c r="O41" i="4" s="1"/>
  <c r="K40" i="4"/>
  <c r="O40" i="4" s="1"/>
  <c r="K38" i="4"/>
  <c r="Q38" i="4" s="1"/>
  <c r="K37" i="4"/>
  <c r="Q37" i="4" s="1"/>
  <c r="K36" i="4"/>
  <c r="O36" i="4" s="1"/>
  <c r="K35" i="4"/>
  <c r="N35" i="4" s="1"/>
  <c r="K34" i="4"/>
  <c r="Q34" i="4" s="1"/>
  <c r="K33" i="4"/>
  <c r="Q33" i="4" s="1"/>
  <c r="K32" i="4"/>
  <c r="O32" i="4" s="1"/>
  <c r="K31" i="4"/>
  <c r="M31" i="4" s="1"/>
  <c r="K30" i="4"/>
  <c r="Q30" i="4" s="1"/>
  <c r="K28" i="4"/>
  <c r="Q28" i="4" s="1"/>
  <c r="N27" i="4"/>
  <c r="K27" i="4"/>
  <c r="O27" i="4" s="1"/>
  <c r="K26" i="4"/>
  <c r="M26" i="4" s="1"/>
  <c r="K25" i="4"/>
  <c r="O25" i="4" s="1"/>
  <c r="N24" i="4"/>
  <c r="K24" i="4"/>
  <c r="M24" i="4" s="1"/>
  <c r="K23" i="4"/>
  <c r="P23" i="4" s="1"/>
  <c r="K21" i="4"/>
  <c r="Q21" i="4" s="1"/>
  <c r="Q20" i="4"/>
  <c r="K20" i="4"/>
  <c r="O20" i="4" s="1"/>
  <c r="K19" i="4"/>
  <c r="M19" i="4" s="1"/>
  <c r="N18" i="4"/>
  <c r="M18" i="4"/>
  <c r="K18" i="4"/>
  <c r="P18" i="4" s="1"/>
  <c r="K17" i="4"/>
  <c r="Q17" i="4" s="1"/>
  <c r="K15" i="4"/>
  <c r="O15" i="4" s="1"/>
  <c r="K14" i="4"/>
  <c r="M14" i="4" s="1"/>
  <c r="K13" i="4"/>
  <c r="P13" i="4" s="1"/>
  <c r="K12" i="4"/>
  <c r="Q12" i="4" s="1"/>
  <c r="Q11" i="4"/>
  <c r="K11" i="4"/>
  <c r="O11" i="4" s="1"/>
  <c r="K10" i="4"/>
  <c r="M10" i="4" s="1"/>
  <c r="N9" i="4"/>
  <c r="M9" i="4"/>
  <c r="K9" i="4"/>
  <c r="P9" i="4" s="1"/>
  <c r="K8" i="4"/>
  <c r="Q8" i="4" s="1"/>
  <c r="M66" i="4" l="1"/>
  <c r="Q91" i="4"/>
  <c r="M137" i="4"/>
  <c r="M13" i="4"/>
  <c r="Q66" i="4"/>
  <c r="O74" i="4"/>
  <c r="M86" i="4"/>
  <c r="M100" i="4"/>
  <c r="M133" i="4"/>
  <c r="M177" i="4"/>
  <c r="P75" i="4"/>
  <c r="N101" i="4"/>
  <c r="Q96" i="4"/>
  <c r="M107" i="4"/>
  <c r="M102" i="4"/>
  <c r="Q107" i="4"/>
  <c r="P115" i="4"/>
  <c r="Q129" i="4"/>
  <c r="Q141" i="4"/>
  <c r="Q174" i="4"/>
  <c r="O103" i="4"/>
  <c r="P142" i="4"/>
  <c r="N14" i="4"/>
  <c r="O9" i="4"/>
  <c r="O14" i="4"/>
  <c r="O18" i="4"/>
  <c r="O24" i="4"/>
  <c r="P27" i="4"/>
  <c r="O67" i="4"/>
  <c r="Q72" i="4"/>
  <c r="N77" i="4"/>
  <c r="M87" i="4"/>
  <c r="Q102" i="4"/>
  <c r="P106" i="4"/>
  <c r="N110" i="4"/>
  <c r="M134" i="4"/>
  <c r="N137" i="4"/>
  <c r="O140" i="4"/>
  <c r="M143" i="4"/>
  <c r="M154" i="4"/>
  <c r="O179" i="4"/>
  <c r="Q9" i="4"/>
  <c r="Q14" i="4"/>
  <c r="Q18" i="4"/>
  <c r="Q24" i="4"/>
  <c r="M60" i="4"/>
  <c r="N63" i="4"/>
  <c r="O87" i="4"/>
  <c r="O92" i="4"/>
  <c r="M97" i="4"/>
  <c r="P110" i="4"/>
  <c r="P116" i="4"/>
  <c r="M128" i="4"/>
  <c r="M130" i="4"/>
  <c r="N134" i="4"/>
  <c r="Q137" i="4"/>
  <c r="Q143" i="4"/>
  <c r="N154" i="4"/>
  <c r="N159" i="4"/>
  <c r="M164" i="4"/>
  <c r="M169" i="4"/>
  <c r="M23" i="4"/>
  <c r="M56" i="4"/>
  <c r="N60" i="4"/>
  <c r="N97" i="4"/>
  <c r="N100" i="4"/>
  <c r="Q128" i="4"/>
  <c r="Q130" i="4"/>
  <c r="P134" i="4"/>
  <c r="N164" i="4"/>
  <c r="Q169" i="4"/>
  <c r="N10" i="4"/>
  <c r="N13" i="4"/>
  <c r="Q15" i="4"/>
  <c r="N19" i="4"/>
  <c r="N23" i="4"/>
  <c r="Q25" i="4"/>
  <c r="N56" i="4"/>
  <c r="O60" i="4"/>
  <c r="N65" i="4"/>
  <c r="M69" i="4"/>
  <c r="O85" i="4"/>
  <c r="Q93" i="4"/>
  <c r="O97" i="4"/>
  <c r="Q100" i="4"/>
  <c r="P107" i="4"/>
  <c r="P112" i="4"/>
  <c r="N138" i="4"/>
  <c r="M151" i="4"/>
  <c r="N156" i="4"/>
  <c r="N160" i="4"/>
  <c r="N182" i="4"/>
  <c r="O10" i="4"/>
  <c r="O13" i="4"/>
  <c r="O19" i="4"/>
  <c r="O23" i="4"/>
  <c r="P31" i="4"/>
  <c r="P60" i="4"/>
  <c r="O69" i="4"/>
  <c r="O90" i="4"/>
  <c r="P97" i="4"/>
  <c r="Q104" i="4"/>
  <c r="M129" i="4"/>
  <c r="O135" i="4"/>
  <c r="M142" i="4"/>
  <c r="N151" i="4"/>
  <c r="N165" i="4"/>
  <c r="P177" i="4"/>
  <c r="P182" i="4"/>
  <c r="Q10" i="4"/>
  <c r="Q13" i="4"/>
  <c r="Q19" i="4"/>
  <c r="Q23" i="4"/>
  <c r="N120" i="4"/>
  <c r="N129" i="4"/>
  <c r="M139" i="4"/>
  <c r="O142" i="4"/>
  <c r="M157" i="4"/>
  <c r="M161" i="4"/>
  <c r="Q177" i="4"/>
  <c r="M27" i="4"/>
  <c r="Q32" i="4"/>
  <c r="M61" i="4"/>
  <c r="O76" i="4"/>
  <c r="M91" i="4"/>
  <c r="M96" i="4"/>
  <c r="P98" i="4"/>
  <c r="M106" i="4"/>
  <c r="P120" i="4"/>
  <c r="P129" i="4"/>
  <c r="P157" i="4"/>
  <c r="P161" i="4"/>
  <c r="Q167" i="4"/>
  <c r="N11" i="4"/>
  <c r="N15" i="4"/>
  <c r="N20" i="4"/>
  <c r="N25" i="4"/>
  <c r="N115" i="4"/>
  <c r="O152" i="4"/>
  <c r="O167" i="4"/>
  <c r="N174" i="4"/>
  <c r="P11" i="4"/>
  <c r="P15" i="4"/>
  <c r="P20" i="4"/>
  <c r="P25" i="4"/>
  <c r="P28" i="4"/>
  <c r="K80" i="4"/>
  <c r="O58" i="4"/>
  <c r="M65" i="4"/>
  <c r="P69" i="4"/>
  <c r="N72" i="4"/>
  <c r="M75" i="4"/>
  <c r="Q77" i="4"/>
  <c r="P87" i="4"/>
  <c r="N91" i="4"/>
  <c r="M93" i="4"/>
  <c r="Q98" i="4"/>
  <c r="M101" i="4"/>
  <c r="N106" i="4"/>
  <c r="O108" i="4"/>
  <c r="O110" i="4"/>
  <c r="O113" i="4"/>
  <c r="O115" i="4"/>
  <c r="O117" i="4"/>
  <c r="O120" i="4"/>
  <c r="O130" i="4"/>
  <c r="Q135" i="4"/>
  <c r="M138" i="4"/>
  <c r="N142" i="4"/>
  <c r="Q152" i="4"/>
  <c r="M156" i="4"/>
  <c r="Q157" i="4"/>
  <c r="M160" i="4"/>
  <c r="Q161" i="4"/>
  <c r="M165" i="4"/>
  <c r="P167" i="4"/>
  <c r="P174" i="4"/>
  <c r="M182" i="4"/>
  <c r="M34" i="4"/>
  <c r="N42" i="4"/>
  <c r="M78" i="4"/>
  <c r="O101" i="4"/>
  <c r="M114" i="4"/>
  <c r="M119" i="4"/>
  <c r="O138" i="4"/>
  <c r="O156" i="4"/>
  <c r="O160" i="4"/>
  <c r="O165" i="4"/>
  <c r="N172" i="4"/>
  <c r="P10" i="4"/>
  <c r="P14" i="4"/>
  <c r="P19" i="4"/>
  <c r="P24" i="4"/>
  <c r="N31" i="4"/>
  <c r="N34" i="4"/>
  <c r="O37" i="4"/>
  <c r="O42" i="4"/>
  <c r="O47" i="4"/>
  <c r="O56" i="4"/>
  <c r="O62" i="4"/>
  <c r="P65" i="4"/>
  <c r="Q68" i="4"/>
  <c r="P70" i="4"/>
  <c r="M74" i="4"/>
  <c r="N78" i="4"/>
  <c r="Q86" i="4"/>
  <c r="Q88" i="4"/>
  <c r="M92" i="4"/>
  <c r="O94" i="4"/>
  <c r="P101" i="4"/>
  <c r="M104" i="4"/>
  <c r="N109" i="4"/>
  <c r="M112" i="4"/>
  <c r="N114" i="4"/>
  <c r="M116" i="4"/>
  <c r="N119" i="4"/>
  <c r="O127" i="4"/>
  <c r="O131" i="4"/>
  <c r="O134" i="4"/>
  <c r="P138" i="4"/>
  <c r="M141" i="4"/>
  <c r="O151" i="4"/>
  <c r="P156" i="4"/>
  <c r="P160" i="4"/>
  <c r="P165" i="4"/>
  <c r="O168" i="4"/>
  <c r="O172" i="4"/>
  <c r="Q182" i="4"/>
  <c r="N37" i="4"/>
  <c r="N47" i="4"/>
  <c r="Q59" i="4"/>
  <c r="O65" i="4"/>
  <c r="M70" i="4"/>
  <c r="Q75" i="4"/>
  <c r="M88" i="4"/>
  <c r="O99" i="4"/>
  <c r="M109" i="4"/>
  <c r="O136" i="4"/>
  <c r="O153" i="4"/>
  <c r="O158" i="4"/>
  <c r="O163" i="4"/>
  <c r="P178" i="4"/>
  <c r="O31" i="4"/>
  <c r="O34" i="4"/>
  <c r="P37" i="4"/>
  <c r="P42" i="4"/>
  <c r="P47" i="4"/>
  <c r="Q70" i="4"/>
  <c r="N74" i="4"/>
  <c r="O78" i="4"/>
  <c r="N92" i="4"/>
  <c r="N104" i="4"/>
  <c r="Q109" i="4"/>
  <c r="O112" i="4"/>
  <c r="Q114" i="4"/>
  <c r="O116" i="4"/>
  <c r="Q119" i="4"/>
  <c r="N141" i="4"/>
  <c r="P151" i="4"/>
  <c r="M159" i="4"/>
  <c r="N179" i="4"/>
  <c r="P183" i="4"/>
  <c r="P34" i="4"/>
  <c r="P78" i="4"/>
  <c r="M11" i="4"/>
  <c r="M15" i="4"/>
  <c r="M20" i="4"/>
  <c r="M25" i="4"/>
  <c r="M57" i="4"/>
  <c r="Q63" i="4"/>
  <c r="P66" i="4"/>
  <c r="N69" i="4"/>
  <c r="O71" i="4"/>
  <c r="P74" i="4"/>
  <c r="M77" i="4"/>
  <c r="N87" i="4"/>
  <c r="P92" i="4"/>
  <c r="N96" i="4"/>
  <c r="M98" i="4"/>
  <c r="P102" i="4"/>
  <c r="M110" i="4"/>
  <c r="Q112" i="4"/>
  <c r="M115" i="4"/>
  <c r="Q116" i="4"/>
  <c r="M120" i="4"/>
  <c r="N128" i="4"/>
  <c r="N133" i="4"/>
  <c r="M135" i="4"/>
  <c r="O139" i="4"/>
  <c r="O143" i="4"/>
  <c r="M152" i="4"/>
  <c r="Q154" i="4"/>
  <c r="O157" i="4"/>
  <c r="Q159" i="4"/>
  <c r="O161" i="4"/>
  <c r="Q164" i="4"/>
  <c r="M167" i="4"/>
  <c r="N169" i="4"/>
  <c r="M174" i="4"/>
  <c r="N177" i="4"/>
  <c r="M30" i="4"/>
  <c r="M33" i="4"/>
  <c r="N36" i="4"/>
  <c r="M38" i="4"/>
  <c r="N41" i="4"/>
  <c r="M43" i="4"/>
  <c r="N46" i="4"/>
  <c r="M48" i="4"/>
  <c r="N8" i="4"/>
  <c r="N12" i="4"/>
  <c r="N17" i="4"/>
  <c r="N21" i="4"/>
  <c r="N26" i="4"/>
  <c r="Q27" i="4"/>
  <c r="N30" i="4"/>
  <c r="Q31" i="4"/>
  <c r="N33" i="4"/>
  <c r="P36" i="4"/>
  <c r="P38" i="4"/>
  <c r="P41" i="4"/>
  <c r="P43" i="4"/>
  <c r="P46" i="4"/>
  <c r="P48" i="4"/>
  <c r="M181" i="4"/>
  <c r="Q181" i="4"/>
  <c r="P181" i="4"/>
  <c r="O181" i="4"/>
  <c r="N181" i="4"/>
  <c r="M17" i="4"/>
  <c r="O8" i="4"/>
  <c r="O17" i="4"/>
  <c r="O33" i="4"/>
  <c r="M21" i="4"/>
  <c r="Q36" i="4"/>
  <c r="Q41" i="4"/>
  <c r="P8" i="4"/>
  <c r="P12" i="4"/>
  <c r="P21" i="4"/>
  <c r="P26" i="4"/>
  <c r="M28" i="4"/>
  <c r="P30" i="4"/>
  <c r="M32" i="4"/>
  <c r="P33" i="4"/>
  <c r="P40" i="4"/>
  <c r="M40" i="4"/>
  <c r="Q40" i="4"/>
  <c r="P45" i="4"/>
  <c r="M45" i="4"/>
  <c r="Q45" i="4"/>
  <c r="P49" i="4"/>
  <c r="M49" i="4"/>
  <c r="Q49" i="4"/>
  <c r="M12" i="4"/>
  <c r="O12" i="4"/>
  <c r="O21" i="4"/>
  <c r="O26" i="4"/>
  <c r="O30" i="4"/>
  <c r="M35" i="4"/>
  <c r="Q35" i="4"/>
  <c r="Q46" i="4"/>
  <c r="P17" i="4"/>
  <c r="Q26" i="4"/>
  <c r="N28" i="4"/>
  <c r="N32" i="4"/>
  <c r="O35" i="4"/>
  <c r="N40" i="4"/>
  <c r="N45" i="4"/>
  <c r="N49" i="4"/>
  <c r="K51" i="4"/>
  <c r="M8" i="4"/>
  <c r="O28" i="4"/>
  <c r="P32" i="4"/>
  <c r="P35" i="4"/>
  <c r="M36" i="4"/>
  <c r="N38" i="4"/>
  <c r="O38" i="4"/>
  <c r="M41" i="4"/>
  <c r="N43" i="4"/>
  <c r="O43" i="4"/>
  <c r="M46" i="4"/>
  <c r="N48" i="4"/>
  <c r="O48" i="4"/>
  <c r="M173" i="4"/>
  <c r="Q173" i="4"/>
  <c r="P173" i="4"/>
  <c r="O173" i="4"/>
  <c r="N173" i="4"/>
  <c r="M37" i="4"/>
  <c r="M42" i="4"/>
  <c r="M47" i="4"/>
  <c r="O57" i="4"/>
  <c r="Q58" i="4"/>
  <c r="O61" i="4"/>
  <c r="Q62" i="4"/>
  <c r="O66" i="4"/>
  <c r="Q67" i="4"/>
  <c r="O70" i="4"/>
  <c r="Q71" i="4"/>
  <c r="O75" i="4"/>
  <c r="Q76" i="4"/>
  <c r="Q85" i="4"/>
  <c r="O88" i="4"/>
  <c r="Q90" i="4"/>
  <c r="O93" i="4"/>
  <c r="Q94" i="4"/>
  <c r="O98" i="4"/>
  <c r="Q99" i="4"/>
  <c r="O102" i="4"/>
  <c r="Q103" i="4"/>
  <c r="O107" i="4"/>
  <c r="Q108" i="4"/>
  <c r="Q113" i="4"/>
  <c r="Q117" i="4"/>
  <c r="Q127" i="4"/>
  <c r="Q131" i="4"/>
  <c r="Q136" i="4"/>
  <c r="Q140" i="4"/>
  <c r="Q153" i="4"/>
  <c r="Q158" i="4"/>
  <c r="Q163" i="4"/>
  <c r="Q168" i="4"/>
  <c r="K185" i="4"/>
  <c r="P57" i="4"/>
  <c r="P61" i="4"/>
  <c r="P88" i="4"/>
  <c r="P93" i="4"/>
  <c r="P130" i="4"/>
  <c r="P135" i="4"/>
  <c r="P139" i="4"/>
  <c r="P143" i="4"/>
  <c r="P152" i="4"/>
  <c r="M172" i="4"/>
  <c r="M179" i="4"/>
  <c r="Q57" i="4"/>
  <c r="M59" i="4"/>
  <c r="Q61" i="4"/>
  <c r="M63" i="4"/>
  <c r="M68" i="4"/>
  <c r="M72" i="4"/>
  <c r="N59" i="4"/>
  <c r="N68" i="4"/>
  <c r="K144" i="4"/>
  <c r="K146" i="4" s="1"/>
  <c r="M178" i="4"/>
  <c r="M183" i="4"/>
  <c r="Q56" i="4"/>
  <c r="M58" i="4"/>
  <c r="O59" i="4"/>
  <c r="M62" i="4"/>
  <c r="O63" i="4"/>
  <c r="M67" i="4"/>
  <c r="O68" i="4"/>
  <c r="M71" i="4"/>
  <c r="O72" i="4"/>
  <c r="M76" i="4"/>
  <c r="O77" i="4"/>
  <c r="M85" i="4"/>
  <c r="O86" i="4"/>
  <c r="M90" i="4"/>
  <c r="O91" i="4"/>
  <c r="M94" i="4"/>
  <c r="O96" i="4"/>
  <c r="M99" i="4"/>
  <c r="O100" i="4"/>
  <c r="M103" i="4"/>
  <c r="O104" i="4"/>
  <c r="M108" i="4"/>
  <c r="O109" i="4"/>
  <c r="M113" i="4"/>
  <c r="O114" i="4"/>
  <c r="M117" i="4"/>
  <c r="O119" i="4"/>
  <c r="M127" i="4"/>
  <c r="O128" i="4"/>
  <c r="M131" i="4"/>
  <c r="O133" i="4"/>
  <c r="M136" i="4"/>
  <c r="O137" i="4"/>
  <c r="M140" i="4"/>
  <c r="O141" i="4"/>
  <c r="M153" i="4"/>
  <c r="O154" i="4"/>
  <c r="M158" i="4"/>
  <c r="O159" i="4"/>
  <c r="M163" i="4"/>
  <c r="O164" i="4"/>
  <c r="M168" i="4"/>
  <c r="O169" i="4"/>
  <c r="P172" i="4"/>
  <c r="N178" i="4"/>
  <c r="P179" i="4"/>
  <c r="N183" i="4"/>
  <c r="N58" i="4"/>
  <c r="N62" i="4"/>
  <c r="N67" i="4"/>
  <c r="N71" i="4"/>
  <c r="N76" i="4"/>
  <c r="N85" i="4"/>
  <c r="N90" i="4"/>
  <c r="N94" i="4"/>
  <c r="N99" i="4"/>
  <c r="N103" i="4"/>
  <c r="N108" i="4"/>
  <c r="N113" i="4"/>
  <c r="N117" i="4"/>
  <c r="K122" i="4"/>
  <c r="N127" i="4"/>
  <c r="N131" i="4"/>
  <c r="N136" i="4"/>
  <c r="N140" i="4"/>
  <c r="N153" i="4"/>
  <c r="N158" i="4"/>
  <c r="N163" i="4"/>
  <c r="N168" i="4"/>
  <c r="O178" i="4"/>
  <c r="O183" i="4"/>
  <c r="N185" i="4" l="1"/>
  <c r="N122" i="4"/>
  <c r="O185" i="4"/>
  <c r="O122" i="4"/>
  <c r="Q185" i="4"/>
  <c r="Q51" i="4"/>
  <c r="M122" i="4"/>
  <c r="M80" i="4"/>
  <c r="N80" i="4"/>
  <c r="P122" i="4"/>
  <c r="Q122" i="4"/>
  <c r="M185" i="4"/>
  <c r="P185" i="4"/>
  <c r="P80" i="4"/>
  <c r="O80" i="4"/>
  <c r="Q80" i="4"/>
  <c r="K187" i="4"/>
  <c r="K200" i="4" s="1"/>
  <c r="N51" i="4"/>
  <c r="O51" i="4"/>
  <c r="P51" i="4"/>
  <c r="M51" i="4"/>
  <c r="P144" i="4"/>
  <c r="P146" i="4" s="1"/>
  <c r="N144" i="4"/>
  <c r="N146" i="4" s="1"/>
  <c r="M144" i="4"/>
  <c r="M146" i="4" s="1"/>
  <c r="Q144" i="4"/>
  <c r="Q146" i="4" s="1"/>
  <c r="O144" i="4"/>
  <c r="O146" i="4" s="1"/>
  <c r="Q187" i="4" l="1"/>
  <c r="Q200" i="4" s="1"/>
  <c r="P187" i="4"/>
  <c r="P200" i="4" s="1"/>
  <c r="O187" i="4"/>
  <c r="O200" i="4" s="1"/>
  <c r="N187" i="4"/>
  <c r="N200" i="4" s="1"/>
  <c r="M187" i="4"/>
  <c r="M20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tc={5C04980F-6F7A-4D4D-9293-14A2043F0310}</author>
    <author>tc={E7FC3E41-DFE2-4299-AD21-C778BB7019BD}</author>
    <author>ceecis</author>
    <author>tc={173D5D54-FD9B-4A66-A57C-47AB58832517}</author>
    <author>tunalan</author>
    <author>tc={618AFD7E-E35E-4AAC-A266-5B584C1EB225}</author>
    <author>tc={8F8A6869-93B0-4829-936A-C0ABF51C9D26}</author>
    <author>tc={39A62E2D-4B26-44B1-BB85-019A48355932}</author>
    <author>tc={E81AD20B-3168-4F19-97A1-72C561201C02}</author>
    <author>tc={1E952AF6-E176-4DA5-B625-EB1B4A29DCFD}</author>
    <author>tc={4916C5E0-1F09-4F7F-9A9A-2885311F5867}</author>
  </authors>
  <commentList>
    <comment ref="A5" authorId="0" shapeId="0" xr:uid="{5C04980F-6F7A-4D4D-9293-14A2043F0310}">
      <text>
        <t>[Threaded comment]
Your version of Excel allows you to read this threaded comment; however, any edits to it will get removed if the file is opened in a newer version of Excel. Learn more: https://go.microsoft.com/fwlink/?linkid=870924
Comment:
    This is salary components.</t>
      </text>
    </comment>
    <comment ref="B29" authorId="1" shapeId="0" xr:uid="{E7FC3E41-DFE2-4299-AD21-C778BB7019BD}">
      <text>
        <t>[Threaded comment]
Your version of Excel allows you to read this threaded comment; however, any edits to it will get removed if the file is opened in a newer version of Excel. Learn more: https://go.microsoft.com/fwlink/?linkid=870924
Comment:
    Add listing of clusters for training activities here and elsewhere for use in pre-test, CAPI test, and 3-4 for main training field activities.</t>
      </text>
    </comment>
    <comment ref="C40" authorId="2" shapeId="0" xr:uid="{6C383E69-9CCC-46EC-8B0A-02FD870A0832}">
      <text>
        <r>
          <rPr>
            <b/>
            <sz val="8"/>
            <color indexed="81"/>
            <rFont val="Tahoma"/>
            <family val="2"/>
            <charset val="238"/>
          </rPr>
          <t>MICS:</t>
        </r>
        <r>
          <rPr>
            <sz val="8"/>
            <color indexed="81"/>
            <rFont val="Tahoma"/>
            <family val="2"/>
            <charset val="238"/>
          </rPr>
          <t xml:space="preserve">
Los expertos en muestreo también deben participar en las sesiones relevantes</t>
        </r>
      </text>
    </comment>
    <comment ref="A82" authorId="3" shapeId="0" xr:uid="{173D5D54-FD9B-4A66-A57C-47AB58832517}">
      <text>
        <t xml:space="preserve">[Threaded comment]
Your version of Excel allows you to read this threaded comment; however, any edits to it will get removed if the file is opened in a newer version of Excel. Learn more: https://go.microsoft.com/fwlink/?linkid=870924
Comment:
    This is "room and board". If arrangements are made for accommodation and meals for some activities, lines can be split and indicated more appropriately. </t>
      </text>
    </comment>
    <comment ref="C96" authorId="4" shapeId="0" xr:uid="{183A8127-5D6A-4C7A-B9EA-FC70F9F3BDE3}">
      <text>
        <r>
          <rPr>
            <b/>
            <sz val="8"/>
            <color indexed="81"/>
            <rFont val="Tahoma"/>
            <family val="2"/>
            <charset val="238"/>
          </rPr>
          <t>MICS:</t>
        </r>
        <r>
          <rPr>
            <sz val="8"/>
            <color indexed="81"/>
            <rFont val="Tahoma"/>
            <family val="2"/>
          </rPr>
          <t xml:space="preserve">
Si esta actividad requiere pasar la noche</t>
        </r>
      </text>
    </comment>
    <comment ref="C97" authorId="4" shapeId="0" xr:uid="{A348D105-E413-4BF9-900B-C2F4173349D6}">
      <text>
        <r>
          <rPr>
            <b/>
            <sz val="8"/>
            <color indexed="81"/>
            <rFont val="Tahoma"/>
            <family val="2"/>
            <charset val="238"/>
          </rPr>
          <t>MICS:</t>
        </r>
        <r>
          <rPr>
            <sz val="8"/>
            <color indexed="81"/>
            <rFont val="Tahoma"/>
            <family val="2"/>
          </rPr>
          <t xml:space="preserve">
Si esta actividad requiere pasar la noche</t>
        </r>
      </text>
    </comment>
    <comment ref="C98" authorId="2" shapeId="0" xr:uid="{597E8E56-3E8C-4134-8E84-E4C902FFEE85}">
      <text>
        <r>
          <rPr>
            <b/>
            <sz val="8"/>
            <color indexed="81"/>
            <rFont val="Tahoma"/>
            <family val="2"/>
            <charset val="238"/>
          </rPr>
          <t>MICS:</t>
        </r>
        <r>
          <rPr>
            <sz val="8"/>
            <color indexed="81"/>
            <rFont val="Tahoma"/>
            <family val="2"/>
            <charset val="238"/>
          </rPr>
          <t xml:space="preserve">
Si esta actividad requiere pasar la noche</t>
        </r>
      </text>
    </comment>
    <comment ref="C130" authorId="5" shapeId="0" xr:uid="{618AFD7E-E35E-4AAC-A266-5B584C1EB225}">
      <text>
        <t>[Threaded comment]
Your version of Excel allows you to read this threaded comment; however, any edits to it will get removed if the file is opened in a newer version of Excel. Learn more: https://go.microsoft.com/fwlink/?linkid=870924
Comment:
    Use of paper and toners are often severely underestimated. Plan for toner reserve cartridges well in advance.</t>
      </text>
    </comment>
    <comment ref="B132" authorId="6" shapeId="0" xr:uid="{8F8A6869-93B0-4829-936A-C0ABF51C9D26}">
      <text>
        <t>[Threaded comment]
Your version of Excel allows you to read this threaded comment; however, any edits to it will get removed if the file is opened in a newer version of Excel. Learn more: https://go.microsoft.com/fwlink/?linkid=870924
Comment:
    Use MICS Listing and Fieldwork Duration, Staff and Supply Estimates Template to calculate number of units needed.</t>
      </text>
    </comment>
    <comment ref="B155" authorId="7" shapeId="0" xr:uid="{39A62E2D-4B26-44B1-BB85-019A48355932}">
      <text>
        <t>[Threaded comment]
Your version of Excel allows you to read this threaded comment; however, any edits to it will get removed if the file is opened in a newer version of Excel. Learn more: https://go.microsoft.com/fwlink/?linkid=870924
Comment:
    Plan for copies for Steering and Technical Committee meetings, survey management, pre-test(s), main training and fieldwork.
Note that amount of the larger documents (manuals) needed for different activities is often severely underestimated. The number of paper questionnaires for fieldwork is often overestimated, whereas the number of forms are underestimates - especially for listing (if PAPI).</t>
      </text>
    </comment>
    <comment ref="C160" authorId="8" shapeId="0" xr:uid="{E81AD20B-3168-4F19-97A1-72C561201C02}">
      <text>
        <t>[Threaded comment]
Your version of Excel allows you to read this threaded comment; however, any edits to it will get removed if the file is opened in a newer version of Excel. Learn more: https://go.microsoft.com/fwlink/?linkid=870924
Comment:
    Maps could be needed on A3 format.</t>
      </text>
    </comment>
    <comment ref="C161" authorId="9" shapeId="0" xr:uid="{1E952AF6-E176-4DA5-B625-EB1B4A29DCFD}">
      <text>
        <t>[Threaded comment]
Your version of Excel allows you to read this threaded comment; however, any edits to it will get removed if the file is opened in a newer version of Excel. Learn more: https://go.microsoft.com/fwlink/?linkid=870924
Comment:
    A rough estimate on how many contact cards needed: Sum the number of households in the sample and the number of estimated women and men age 15-49 eligible for individual interviews. For example, with a sample of 12,000 households, a sample simulation identifies that 10,000 interviews will be done for women age 15-49 and 6,000 for men age 15-49, there is need for 22,000 contact cards to be printed. These may distribute over different languages or cards can be printed with more than one language.</t>
      </text>
    </comment>
    <comment ref="B166" authorId="10" shapeId="0" xr:uid="{4916C5E0-1F09-4F7F-9A9A-2885311F5867}">
      <text>
        <t>[Threaded comment]
Your version of Excel allows you to read this threaded comment; however, any edits to it will get removed if the file is opened in a newer version of Excel. Learn more: https://go.microsoft.com/fwlink/?linkid=870924
Comment:
    Include a total cost or split cost to all field, training and office activities.</t>
      </text>
    </comment>
  </commentList>
</comments>
</file>

<file path=xl/sharedStrings.xml><?xml version="1.0" encoding="utf-8"?>
<sst xmlns="http://schemas.openxmlformats.org/spreadsheetml/2006/main" count="541" uniqueCount="184">
  <si>
    <t>USD</t>
  </si>
  <si>
    <t>GPS</t>
  </si>
  <si>
    <t>kits</t>
  </si>
  <si>
    <t>(USD)</t>
  </si>
  <si>
    <t>Instrucciones</t>
  </si>
  <si>
    <t>Plantilla de presupuesto de MICS UNICEF</t>
  </si>
  <si>
    <t>EJERCICIO DE PRESUPUESTO DE MICS UNICEF</t>
  </si>
  <si>
    <t>personas</t>
  </si>
  <si>
    <t>días</t>
  </si>
  <si>
    <t>autos</t>
  </si>
  <si>
    <t>visitas</t>
  </si>
  <si>
    <t>Costo</t>
  </si>
  <si>
    <t>total</t>
  </si>
  <si>
    <t>Tiempo</t>
  </si>
  <si>
    <t>unidades</t>
  </si>
  <si>
    <t>Contribución financiera del gobierno</t>
  </si>
  <si>
    <t>Contribución en especie del gobierno</t>
  </si>
  <si>
    <t>Transporte</t>
  </si>
  <si>
    <t>Equipamiento</t>
  </si>
  <si>
    <t>Otros costos</t>
  </si>
  <si>
    <t>Capacitación de trabajo de campo</t>
  </si>
  <si>
    <t>Trabajo de campo</t>
  </si>
  <si>
    <t>Total personal</t>
  </si>
  <si>
    <t>Total otros costos</t>
  </si>
  <si>
    <t>páginas</t>
  </si>
  <si>
    <t>tabletas</t>
  </si>
  <si>
    <t>Coordinador de la encuesta</t>
  </si>
  <si>
    <t>Coordinador del trabajo de campo</t>
  </si>
  <si>
    <t>Experto en muestreo</t>
  </si>
  <si>
    <t>Contador</t>
  </si>
  <si>
    <t>Asistente(s) administrativo</t>
  </si>
  <si>
    <t>Consultor nacional de MICS</t>
  </si>
  <si>
    <t>Capacitadores - metodólogos de la encuesta</t>
  </si>
  <si>
    <t>Capacitadores - personal de procesamiento de datos</t>
  </si>
  <si>
    <t>Entrevistadoras - días de capacitación</t>
  </si>
  <si>
    <t>Conductor(es)</t>
  </si>
  <si>
    <t>Supervisores - días de capacitación</t>
  </si>
  <si>
    <t>Entrevistadoras y supervisores - trabajo de campo</t>
  </si>
  <si>
    <t>Capacitadores - metodólogos de la muestra y la encuesta</t>
  </si>
  <si>
    <t>Listadores, mapeadores, supervisores - días de capacitación</t>
  </si>
  <si>
    <t>Listadores, mapeadores, supervisores - listado piloto</t>
  </si>
  <si>
    <t>Supervisores de listado</t>
  </si>
  <si>
    <t>Listadores</t>
  </si>
  <si>
    <t>Mapeadores</t>
  </si>
  <si>
    <t>Conductores</t>
  </si>
  <si>
    <t>Supervisores de campo</t>
  </si>
  <si>
    <t>Entrevistadoras</t>
  </si>
  <si>
    <t>Medidores</t>
  </si>
  <si>
    <t>Guías locales</t>
  </si>
  <si>
    <t>Alquiler de vehículo (Pre-test de cuestionarios)</t>
  </si>
  <si>
    <t>Alquiler de vehículo (Test de la aplicación CAPI)</t>
  </si>
  <si>
    <t>Alquiler de vehículo (Listado - Piloto)</t>
  </si>
  <si>
    <t>Alquiler de vehículo (Listado)</t>
  </si>
  <si>
    <t>Personal de monitoreo</t>
  </si>
  <si>
    <t>Conductor(es) para visita(s) de monitoreo</t>
  </si>
  <si>
    <t>Supervisores</t>
  </si>
  <si>
    <t>Capacitadores</t>
  </si>
  <si>
    <t>Papelería (papeles, lápices, bolígrafos, etc.)</t>
  </si>
  <si>
    <t>Tarjetas de identificación</t>
  </si>
  <si>
    <t>básculas</t>
  </si>
  <si>
    <t>tableros</t>
  </si>
  <si>
    <t>Básculas</t>
  </si>
  <si>
    <t>Tableros para medición</t>
  </si>
  <si>
    <t>Alquiler de recintos (capacitación de pretest de cuestionarios)</t>
  </si>
  <si>
    <t>Alquiler de recintos (capacitación de test de la aplicación CAPI)</t>
  </si>
  <si>
    <t>Alquiler de recintos (capacitación en listado)</t>
  </si>
  <si>
    <t>Alquiler de recintos (capacitación de trabajo de campo)</t>
  </si>
  <si>
    <t>Fotocopias de mapas, listados, otros manuales</t>
  </si>
  <si>
    <t>Diseño del informe</t>
  </si>
  <si>
    <t>Materiales de difusión</t>
  </si>
  <si>
    <t>Auditoría independiente</t>
  </si>
  <si>
    <t>Cartógrafos/Mapeadores</t>
  </si>
  <si>
    <t>Consumibles</t>
  </si>
  <si>
    <t>Distribución de informes (envío)</t>
  </si>
  <si>
    <t>Reunión de difusión/ Seminario nacional</t>
  </si>
  <si>
    <t>Suministros adicionales para pruebas de calidad del agua (local)</t>
  </si>
  <si>
    <t xml:space="preserve">Personalice la plantilla de presupuesto reflejando elementos específicos de su encuesta. Preste atención a cualquier ítem que no sea relevante y deba ser excluido, y a cualquier ítem que deba ser agregado (por ejemplo, arreglos de viaje específicos que necesiten ser reflejados en el presupuesto).
Al estimar unidades y días para cada línea presupuestaria, consulte la plantilla de Excel para estimar la duración del trabajo de campo, el número de personal y los requisitos de suministros, y verifique nuevamente las cantidades/unidades calculadas utilizando la plantilla.
</t>
  </si>
  <si>
    <r>
      <rPr>
        <b/>
        <sz val="8"/>
        <rFont val="Arial"/>
        <family val="2"/>
      </rPr>
      <t>Fuentes de financiamiento</t>
    </r>
    <r>
      <rPr>
        <sz val="8"/>
        <rFont val="Arial"/>
        <family val="2"/>
        <charset val="238"/>
      </rPr>
      <t xml:space="preserve">
Una vez que se haya calculado el costo total del presupuesto (columnas D-K), se deben indicar las fuentes de financiamiento para cada línea presupuestaria (columnas M-P). Indique el nombre de la organización/agencia de financiamiento en la parte superior y agregue/elimine columnas según la cantidad de fuentes de financiamiento. Cuando una línea presupuestaria sea financiada por varias fuentes, indique la asignación proporcional bajo la fuente correspondiente. Por ejemplo, si la Fuente de financiamiento A cubre el 60 por ciento del costo de los consultores, mientras que la Fuente de financiamiento B cubre el 40 por ciento, el monto en la celda Q4 se calculará como =K4*0.6, mientras que la celda R4 se calculará como </t>
    </r>
    <r>
      <rPr>
        <sz val="8"/>
        <rFont val="Arial"/>
        <family val="2"/>
      </rPr>
      <t xml:space="preserve">=K4*0.4
</t>
    </r>
  </si>
  <si>
    <r>
      <rPr>
        <b/>
        <sz val="8"/>
        <rFont val="Arial"/>
        <family val="2"/>
      </rPr>
      <t>Costo de colaboración técnica</t>
    </r>
    <r>
      <rPr>
        <sz val="8"/>
        <rFont val="Arial"/>
        <family val="2"/>
        <charset val="238"/>
      </rPr>
      <t xml:space="preserve">
Actualmente, esto solo incluye ítems presupuestarios relacionados con el número de días de consultoría que el Programa Global de MICS asigna en promedio a cada encuesta individual. Los costos son estimados. Excluye el apoyo proporcionado por el personal de la Sede y las Oficinas Regionales de UNICEF, así como la organización de talleres MICS y los costos de viaje del personal y consultores que no están directamente asignados a la encuesta.</t>
    </r>
    <r>
      <rPr>
        <sz val="8"/>
        <rFont val="Arial"/>
        <family val="2"/>
      </rPr>
      <t xml:space="preserve">
</t>
    </r>
  </si>
  <si>
    <r>
      <rPr>
        <b/>
        <sz val="8"/>
        <rFont val="Arial"/>
        <family val="2"/>
      </rPr>
      <t>Si está calculando costos en especie</t>
    </r>
    <r>
      <rPr>
        <sz val="8"/>
        <rFont val="Arial"/>
        <family val="2"/>
        <charset val="238"/>
      </rPr>
      <t xml:space="preserve">
Con el fin de presentar el presupuesto total real de la encuesta, el presupuesto puede incluir el monto de la contribución en especie por parte del gobierno/ONE/agencia implementadora. La ONE/agencia implementadora puede tener regulaciones para calcular costos en especie, en cuyo caso, se pueden aplicar. Se dan algunos ejemplos de cálculos para estimar costos en especie a continuación
</t>
    </r>
  </si>
  <si>
    <r>
      <t>Para estimar:</t>
    </r>
    <r>
      <rPr>
        <sz val="8"/>
        <rFont val="Arial"/>
        <family val="2"/>
        <charset val="238"/>
      </rPr>
      <t xml:space="preserve">
-</t>
    </r>
    <r>
      <rPr>
        <u/>
        <sz val="8"/>
        <rFont val="Arial"/>
        <family val="2"/>
      </rPr>
      <t>costos de recursos humanos</t>
    </r>
    <r>
      <rPr>
        <sz val="8"/>
        <rFont val="Arial"/>
        <family val="2"/>
        <charset val="238"/>
      </rPr>
      <t xml:space="preserve">, puede utilizar las tarifas diarias por persona en el país/región en el nivel relevante, calculadas por día (por ejemplo, número de días multiplicado por el valor de mercado por día);
</t>
    </r>
    <r>
      <rPr>
        <u/>
        <sz val="8"/>
        <rFont val="Arial"/>
        <family val="2"/>
      </rPr>
      <t>-uso de instalaciones</t>
    </r>
    <r>
      <rPr>
        <sz val="8"/>
        <rFont val="Arial"/>
        <family val="2"/>
        <charset val="238"/>
      </rPr>
      <t xml:space="preserve"> (por ejemplo, lugares de entrenamiento, sala de entrada de datos, sala de almacenamiento, etc.), puede utilizar una estimación o el precio oficial de alquiler por día multiplicado por el número de días;
</t>
    </r>
    <r>
      <rPr>
        <u/>
        <sz val="8"/>
        <rFont val="Arial"/>
        <family val="2"/>
      </rPr>
      <t>-uso de equipos de oficina</t>
    </r>
    <r>
      <rPr>
        <sz val="8"/>
        <rFont val="Arial"/>
        <family val="2"/>
        <charset val="238"/>
      </rPr>
      <t xml:space="preserve">, puede calcular la depreciación del precio completo del equipo durante 5 años y ajustar según el uso en la encuesta, por ejemplo, un equipo de USD 900 durante 5 años = USD 180 por año o USD 15 por mes.
</t>
    </r>
    <r>
      <rPr>
        <u/>
        <sz val="8"/>
        <rFont val="Arial"/>
        <family val="2"/>
      </rPr>
      <t>-uso de vehículos,</t>
    </r>
    <r>
      <rPr>
        <sz val="8"/>
        <rFont val="Arial"/>
        <family val="2"/>
        <charset val="238"/>
      </rPr>
      <t xml:space="preserve"> puede utilizar el costo promedio por día del precio oficial de alquiler específico para esa localidad/región multiplicado por el número de días utilizado; la amortización de vehículos también se puede incluir y se puede calcular de la siguiente manera:
  -reste el costo de combustible por kilómetro de la tarifa oficial utilizada para viajes privados en ese país por kilómetro.
  -multiplique el número por la cantidad aproximada de kilómetros a recorrer durante el proyecto.
</t>
    </r>
    <r>
      <rPr>
        <u/>
        <sz val="8"/>
        <rFont val="Arial"/>
        <family val="2"/>
      </rPr>
      <t>-uso de combustible</t>
    </r>
    <r>
      <rPr>
        <sz val="8"/>
        <rFont val="Arial"/>
        <family val="2"/>
        <charset val="238"/>
      </rPr>
      <t>, el costo completo de la tarifa oficial de combustible para viajes privados por kilómetro se puede multiplicar por la distancia total estimada a recorrer durante el proyecto</t>
    </r>
  </si>
  <si>
    <r>
      <rPr>
        <b/>
        <sz val="8"/>
        <rFont val="Arial"/>
        <family val="2"/>
      </rPr>
      <t>Respecto al diseño actual de la Plantilla de Presupuesto</t>
    </r>
    <r>
      <rPr>
        <sz val="8"/>
        <rFont val="Arial"/>
        <family val="2"/>
      </rPr>
      <t xml:space="preserve">
En algunas circunstancias, podría ser más fácil visualizar y planificar el presupuesto si todos los elementos relacionados con una actividad están agrupados, por ejemplo, todos los elementos del pre-test agrupados bajo un solo encabezado (facilitadores, participantes, lugar, alojamiento y comidas, per diem, transporte hacia/desde la capacitación, transporte duranteael pre-test, impresión de cuestionarios, impresión de manuales, equipo, personal de monitoreo, etc.), todas las actividades del testeo CAPI mostradas por separado, listado y mapeo, capacitación principal de trabajo de campo, trabajo de campo principal.
La plantilla de presupuesto actual no permite actualmente este enfoque.
No hay requisito de seguir la Plantilla de Presupuesto. Se presenta como una herramienta para usar si no hay otro enfoque de presupuestación disponible. Incluso si se utiliza una herramienta de presupuesto ya existente, esta plantilla puede servir para recordar a los gerentes las líneas presupuestarias necesarias</t>
    </r>
  </si>
  <si>
    <t>persons</t>
  </si>
  <si>
    <t>days</t>
  </si>
  <si>
    <t>Fieldwork</t>
  </si>
  <si>
    <t>Tablets</t>
  </si>
  <si>
    <t>copies</t>
  </si>
  <si>
    <t>cards</t>
  </si>
  <si>
    <t xml:space="preserve">Coordinador de procesamiento de datos </t>
  </si>
  <si>
    <t>Programador(es) de computadora</t>
  </si>
  <si>
    <t>Gerencia de la encuesta</t>
  </si>
  <si>
    <t>Pre-test de los cuestionarios</t>
  </si>
  <si>
    <t>Entrevistadoras - trabajo de campo del pre-test</t>
  </si>
  <si>
    <t xml:space="preserve">Testo de CAPI </t>
  </si>
  <si>
    <t>Mapeo &amp; Listado de los hogares</t>
  </si>
  <si>
    <t>Capacitadores - personal de procesamiento de datos (CAPI del listado)</t>
  </si>
  <si>
    <t>Listadores, mapeadores, supervisores - piloto del listado</t>
  </si>
  <si>
    <t>Capacitados - Días de Capacitación, Práctica de Campo y Piloto</t>
  </si>
  <si>
    <t>Personal, por actividad</t>
  </si>
  <si>
    <t>No. de</t>
  </si>
  <si>
    <t>Unidad de tiempo</t>
  </si>
  <si>
    <t>Costo unidad</t>
  </si>
  <si>
    <t>Moneda</t>
  </si>
  <si>
    <t>Nombre de la unidad</t>
  </si>
  <si>
    <t>UNICEF País</t>
  </si>
  <si>
    <r>
      <t xml:space="preserve">Fuente de financiamiento </t>
    </r>
    <r>
      <rPr>
        <sz val="10"/>
        <color rgb="FFFF0000"/>
        <rFont val="Arial"/>
        <family val="2"/>
      </rPr>
      <t>A</t>
    </r>
  </si>
  <si>
    <r>
      <t xml:space="preserve">Fuente de financiamiento </t>
    </r>
    <r>
      <rPr>
        <sz val="10"/>
        <color rgb="FFFF0000"/>
        <rFont val="Arial"/>
        <family val="2"/>
      </rPr>
      <t>B</t>
    </r>
  </si>
  <si>
    <t>Alquiler de vehículo, por actividad</t>
  </si>
  <si>
    <t>Alquiler de vehículo (Supervisores del listado)</t>
  </si>
  <si>
    <t>Alquiler de vehículo (Trabajo de campo)</t>
  </si>
  <si>
    <t>Alquiler de vehículo (Monitoreo trabajo de campo)</t>
  </si>
  <si>
    <t>Alquiler de vehículo (Capacitación de trabajo de campo - Práctica y Piloto)</t>
  </si>
  <si>
    <t>Combustible (Pre-test de cuestionarios)</t>
  </si>
  <si>
    <t>Combustible (Test de la aplicación CAPI)</t>
  </si>
  <si>
    <t>Combustible (Listado - Piloto)</t>
  </si>
  <si>
    <t>Combustible (Listado)</t>
  </si>
  <si>
    <t>Combustible (Supervisores del listado)</t>
  </si>
  <si>
    <t>Combustible (Capacitación de trabajo de campo - Práctica y Piloto)</t>
  </si>
  <si>
    <t>Combustible (Trabajo de campo)</t>
  </si>
  <si>
    <t>Combustible (Monitoreo trabajo de campo)</t>
  </si>
  <si>
    <t>Combustible, por actividad</t>
  </si>
  <si>
    <t>Pre-test de los Cuestionarios</t>
  </si>
  <si>
    <t>Testeo de CAPI</t>
  </si>
  <si>
    <t>Mapeo &amp; Listado de hogares</t>
  </si>
  <si>
    <t>Otro transporte</t>
  </si>
  <si>
    <t>Subsidio de transporte público</t>
  </si>
  <si>
    <t>Costos de contingencia (reparaciones, transbordadores, etc.)</t>
  </si>
  <si>
    <t>Viajes de supervisión para consultores y personal de monitoreo</t>
  </si>
  <si>
    <t xml:space="preserve">Taller Regional MICS de Procesamiento de Datos </t>
  </si>
  <si>
    <t xml:space="preserve">Taller Regional MICS de Diseño de Encuestas </t>
  </si>
  <si>
    <t>Per diems, por actividad</t>
  </si>
  <si>
    <t>Capacitadores - expertos en las materias</t>
  </si>
  <si>
    <t>Conductores - Práctica de Campo y Piloto</t>
  </si>
  <si>
    <t>Participación en los talleres MICS</t>
  </si>
  <si>
    <t xml:space="preserve">Total per diems </t>
  </si>
  <si>
    <t xml:space="preserve">Total transporte </t>
  </si>
  <si>
    <t>Suministros de computación (papel, flash drives, cartuchos de tinta etc.)</t>
  </si>
  <si>
    <t>Bolsas, gorras, camisetas para el personal del trabajo de campo y sombrillas para los equipos en campoteams</t>
  </si>
  <si>
    <t>Sobres para clasificar</t>
  </si>
  <si>
    <t>Consumibles &amp; Equipamiento</t>
  </si>
  <si>
    <t>Accesorios para tableta (batería de repuesto, estuche, protector de pantalla, lápiz óptico de repuesto, tarjeta SD, cargador de vehículo)</t>
  </si>
  <si>
    <t>Unidades de GPS</t>
  </si>
  <si>
    <t>Accesorios para GPS (baterías, cable, tarjeta Micro SD)</t>
  </si>
  <si>
    <t>paquetes</t>
  </si>
  <si>
    <t>Equipo para pruebas de la calidad del agua</t>
  </si>
  <si>
    <t>Consumibles para pruebas de la calidad del agua - Trabajo de campo</t>
  </si>
  <si>
    <t>Consumibles para pruebas de la calidad del agua - Capacitación</t>
  </si>
  <si>
    <t>Otros kits de trabajo de campo (linternas, kits de primeros auxilios, desinfectante de manos, mascarillas, guantes, jabón, etc.)</t>
  </si>
  <si>
    <t>Flete (10% del costo del equipo correspondiente).</t>
  </si>
  <si>
    <t>Impresión del formulario del listado (si es en PAPI)</t>
  </si>
  <si>
    <t>Total consumibles &amp; equipamiento</t>
  </si>
  <si>
    <t xml:space="preserve">Impresión del formulario GPS </t>
  </si>
  <si>
    <t>Impresión de cuestionarios y formularios.</t>
  </si>
  <si>
    <t>Impresión de manuales (Listado, Entrevistadores, Supervisor, Antropometría, Calidad del Agua).</t>
  </si>
  <si>
    <t>Tarjeta de contacto para cada encuestado, varios idiomas.</t>
  </si>
  <si>
    <t>Traducción</t>
  </si>
  <si>
    <t>Mantenimiento de equipos.</t>
  </si>
  <si>
    <t>Interpretación durante capacitaciones (simultánea o consecutiva).</t>
  </si>
  <si>
    <t>Traducción de materiales de listado, cuestionarios (+ retrotraducción) y manuales.</t>
  </si>
  <si>
    <t>Comunicación</t>
  </si>
  <si>
    <t>Comunicaciones generales (teléfono, fax, internet, correo postal, etc.).</t>
  </si>
  <si>
    <t>Crédito para teléfonos móviles - Supervisores de campo.</t>
  </si>
  <si>
    <t>Crédito para teléfonos móviles - Otro personal de campo.</t>
  </si>
  <si>
    <t xml:space="preserve">Taller de interpretación y compilación del informe </t>
  </si>
  <si>
    <t>Reporte &amp; Difusión</t>
  </si>
  <si>
    <t>Preparación del informe</t>
  </si>
  <si>
    <t>Traducción y edición/revisión de textos.</t>
  </si>
  <si>
    <t xml:space="preserve">Preparación de las </t>
  </si>
  <si>
    <t>Traducción y edición/revisión de texto de las instantáneas estadísticas</t>
  </si>
  <si>
    <t>Junta de Revisión Ética</t>
  </si>
  <si>
    <t>Análisis en profundidad</t>
  </si>
  <si>
    <t>Presupuesto Total de la Encuesta</t>
  </si>
  <si>
    <t>Fuentes de financiamento</t>
  </si>
  <si>
    <t>Entrada de datos (si se hace listado en PAPI)</t>
  </si>
  <si>
    <t>Instalaciones de capacitación</t>
  </si>
  <si>
    <t>Impresiones</t>
  </si>
  <si>
    <t>Costo de Colaboración Técnica.</t>
  </si>
  <si>
    <t>Programa MICS UNICEF  - Servicios de colaboración y consultoría.</t>
  </si>
  <si>
    <t>Costo de soporte técnico (incl., 9 misiones en el país).</t>
  </si>
  <si>
    <t>Muestreo</t>
  </si>
  <si>
    <t>Procesamiento de datos</t>
  </si>
  <si>
    <t>Diseño y gestión de la encuesta de hogar</t>
  </si>
  <si>
    <t>Total de colaboración técnica.</t>
  </si>
  <si>
    <t>Costo Total de Implementación y Colaboración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</si>
</sst>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5" formatCode="_-* #,##0_-;\-* #,##0_-;_-* &quot;-&quot;??_-;_-@_-"/>
  </numFmts>
  <fonts count="20" x14ac:knownFonts="1">
    <font>
      <sz val="10"/>
      <name val="Arial"/>
    </font>
    <font>
      <sz val="8"/>
      <name val="Arial"/>
      <family val="2"/>
    </font>
    <font>
      <b/>
      <sz val="8"/>
      <name val="Arial"/>
      <family val="2"/>
    </font>
    <font>
      <b/>
      <sz val="10"/>
      <name val="Arial"/>
      <family val="2"/>
    </font>
    <font>
      <sz val="8"/>
      <color indexed="81"/>
      <name val="Tahoma"/>
      <family val="2"/>
    </font>
    <font>
      <sz val="8"/>
      <name val="Arial"/>
      <family val="2"/>
      <charset val="238"/>
    </font>
    <font>
      <sz val="10"/>
      <name val="Arial"/>
      <family val="2"/>
      <charset val="238"/>
    </font>
    <font>
      <b/>
      <sz val="10"/>
      <color theme="0"/>
      <name val="Arial"/>
      <family val="2"/>
    </font>
    <font>
      <sz val="8"/>
      <color indexed="81"/>
      <name val="Tahoma"/>
      <family val="2"/>
      <charset val="238"/>
    </font>
    <font>
      <b/>
      <sz val="8"/>
      <color indexed="81"/>
      <name val="Tahoma"/>
      <family val="2"/>
      <charset val="238"/>
    </font>
    <font>
      <sz val="9"/>
      <color indexed="81"/>
      <name val="Tahoma"/>
      <family val="2"/>
    </font>
    <font>
      <sz val="10"/>
      <name val="Arial"/>
    </font>
    <font>
      <u/>
      <sz val="8"/>
      <name val="Arial"/>
      <family val="2"/>
    </font>
    <font>
      <b/>
      <sz val="12"/>
      <color theme="0"/>
      <name val="Arial"/>
      <family val="2"/>
    </font>
    <font>
      <sz val="10"/>
      <name val="Arial"/>
      <family val="2"/>
    </font>
    <font>
      <sz val="10"/>
      <color theme="0"/>
      <name val="Arial"/>
      <family val="2"/>
    </font>
    <font>
      <sz val="10"/>
      <color rgb="FFFF0000"/>
      <name val="Arial"/>
      <family val="2"/>
    </font>
    <font>
      <b/>
      <i/>
      <sz val="10"/>
      <name val="Arial"/>
      <family val="2"/>
    </font>
    <font>
      <sz val="10"/>
      <color rgb="FF00B050"/>
      <name val="Arial"/>
      <family val="2"/>
    </font>
    <font>
      <i/>
      <sz val="10"/>
      <name val="Arial"/>
      <family val="2"/>
    </font>
  </fonts>
  <fills count="6">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0" fontId="6" fillId="0" borderId="0"/>
    <xf numFmtId="43" fontId="11" fillId="0" borderId="0" applyFont="0" applyFill="0" applyBorder="0" applyAlignment="0" applyProtection="0"/>
  </cellStyleXfs>
  <cellXfs count="51">
    <xf numFmtId="0" fontId="0" fillId="0" borderId="0" xfId="0"/>
    <xf numFmtId="0" fontId="7" fillId="2" borderId="2" xfId="1" applyFont="1" applyFill="1" applyBorder="1" applyAlignment="1">
      <alignment horizontal="left" vertical="center"/>
    </xf>
    <xf numFmtId="0" fontId="1" fillId="0" borderId="0" xfId="1" applyFont="1"/>
    <xf numFmtId="0" fontId="2" fillId="0" borderId="2" xfId="1" applyFont="1" applyBorder="1" applyAlignment="1">
      <alignment horizontal="left" vertical="center"/>
    </xf>
    <xf numFmtId="0" fontId="1" fillId="0" borderId="0" xfId="1" applyFont="1" applyAlignment="1">
      <alignment vertical="center"/>
    </xf>
    <xf numFmtId="0" fontId="5" fillId="3" borderId="2" xfId="1" applyFont="1" applyFill="1" applyBorder="1" applyAlignment="1">
      <alignment horizontal="left" vertical="top" wrapText="1"/>
    </xf>
    <xf numFmtId="0" fontId="1" fillId="3" borderId="5" xfId="1" applyFont="1" applyFill="1" applyBorder="1" applyAlignment="1">
      <alignment horizontal="left" vertical="top" wrapText="1"/>
    </xf>
    <xf numFmtId="0" fontId="1" fillId="3" borderId="3" xfId="1" applyFont="1" applyFill="1" applyBorder="1" applyAlignment="1">
      <alignment horizontal="left" vertical="top" wrapText="1"/>
    </xf>
    <xf numFmtId="0" fontId="13" fillId="2" borderId="0" xfId="0" applyFont="1" applyFill="1" applyAlignment="1">
      <alignment horizontal="center" vertical="center"/>
    </xf>
    <xf numFmtId="0" fontId="14" fillId="2" borderId="0" xfId="0" applyFont="1" applyFill="1" applyAlignment="1">
      <alignment vertical="center"/>
    </xf>
    <xf numFmtId="0" fontId="14" fillId="0" borderId="0" xfId="0" applyFont="1" applyAlignment="1">
      <alignment vertical="center"/>
    </xf>
    <xf numFmtId="0" fontId="7" fillId="2" borderId="0" xfId="0" applyFont="1" applyFill="1" applyAlignment="1">
      <alignment horizontal="center" vertical="center"/>
    </xf>
    <xf numFmtId="0" fontId="15" fillId="2" borderId="0" xfId="0" applyFont="1" applyFill="1" applyAlignment="1">
      <alignment horizontal="center" wrapText="1"/>
    </xf>
    <xf numFmtId="0" fontId="15" fillId="0" borderId="0" xfId="0" applyFont="1" applyAlignment="1">
      <alignment vertical="center"/>
    </xf>
    <xf numFmtId="0" fontId="15" fillId="2" borderId="0" xfId="0" applyFont="1" applyFill="1" applyAlignment="1">
      <alignment horizontal="center" vertical="center" wrapText="1"/>
    </xf>
    <xf numFmtId="0" fontId="15" fillId="2" borderId="0" xfId="0" applyFont="1" applyFill="1" applyAlignment="1">
      <alignment horizontal="center" vertical="center"/>
    </xf>
    <xf numFmtId="0" fontId="7" fillId="2" borderId="0" xfId="0" applyFont="1" applyFill="1" applyAlignment="1">
      <alignment vertical="center"/>
    </xf>
    <xf numFmtId="0" fontId="15" fillId="2" borderId="0" xfId="0" applyFont="1" applyFill="1" applyAlignment="1">
      <alignment vertical="center"/>
    </xf>
    <xf numFmtId="0" fontId="3" fillId="0" borderId="0" xfId="0" applyFont="1" applyAlignment="1">
      <alignment vertical="center"/>
    </xf>
    <xf numFmtId="165" fontId="14" fillId="0" borderId="0" xfId="2" applyNumberFormat="1" applyFont="1" applyBorder="1" applyAlignment="1">
      <alignment vertical="center"/>
    </xf>
    <xf numFmtId="165" fontId="14" fillId="0" borderId="0" xfId="2" applyNumberFormat="1" applyFont="1" applyFill="1" applyBorder="1" applyAlignment="1">
      <alignment vertical="center"/>
    </xf>
    <xf numFmtId="0" fontId="17" fillId="0" borderId="0" xfId="0" applyFont="1" applyAlignment="1">
      <alignment vertical="center"/>
    </xf>
    <xf numFmtId="0" fontId="14" fillId="0" borderId="0" xfId="0" applyFont="1" applyAlignment="1">
      <alignment horizontal="left" vertical="center"/>
    </xf>
    <xf numFmtId="165" fontId="14" fillId="0" borderId="1" xfId="2" applyNumberFormat="1" applyFont="1" applyBorder="1" applyAlignment="1">
      <alignment vertical="center"/>
    </xf>
    <xf numFmtId="165" fontId="18" fillId="0" borderId="1" xfId="2" applyNumberFormat="1" applyFont="1" applyBorder="1" applyAlignment="1">
      <alignment vertical="center"/>
    </xf>
    <xf numFmtId="0" fontId="18" fillId="0" borderId="0" xfId="0" applyFont="1" applyAlignment="1">
      <alignment vertical="center"/>
    </xf>
    <xf numFmtId="0" fontId="16" fillId="0" borderId="0" xfId="0" applyFont="1" applyAlignment="1">
      <alignment vertical="center"/>
    </xf>
    <xf numFmtId="0" fontId="16" fillId="0" borderId="0" xfId="0" applyFont="1" applyAlignment="1">
      <alignment horizontal="left" vertical="center"/>
    </xf>
    <xf numFmtId="165" fontId="16" fillId="0" borderId="1" xfId="2" applyNumberFormat="1" applyFont="1" applyBorder="1" applyAlignment="1">
      <alignment vertical="center"/>
    </xf>
    <xf numFmtId="165" fontId="16" fillId="0" borderId="0" xfId="2" applyNumberFormat="1" applyFont="1" applyBorder="1" applyAlignment="1">
      <alignment vertical="center"/>
    </xf>
    <xf numFmtId="165" fontId="16" fillId="0" borderId="0" xfId="2" applyNumberFormat="1" applyFont="1" applyFill="1" applyBorder="1" applyAlignment="1">
      <alignment vertical="center"/>
    </xf>
    <xf numFmtId="165" fontId="14" fillId="0" borderId="4" xfId="2" applyNumberFormat="1" applyFont="1" applyBorder="1" applyAlignment="1">
      <alignment vertical="center"/>
    </xf>
    <xf numFmtId="0" fontId="3" fillId="4" borderId="6" xfId="0" applyFont="1" applyFill="1" applyBorder="1" applyAlignment="1">
      <alignment vertical="center"/>
    </xf>
    <xf numFmtId="165" fontId="3" fillId="4" borderId="4" xfId="2" applyNumberFormat="1" applyFont="1" applyFill="1" applyBorder="1" applyAlignment="1">
      <alignment vertical="center"/>
    </xf>
    <xf numFmtId="165" fontId="3" fillId="4" borderId="6" xfId="2" applyNumberFormat="1" applyFont="1" applyFill="1" applyBorder="1" applyAlignment="1">
      <alignment vertical="center"/>
    </xf>
    <xf numFmtId="165" fontId="3" fillId="0" borderId="0" xfId="2" applyNumberFormat="1" applyFont="1" applyFill="1" applyBorder="1" applyAlignment="1">
      <alignment vertical="center"/>
    </xf>
    <xf numFmtId="165" fontId="19" fillId="0" borderId="0" xfId="2" applyNumberFormat="1" applyFont="1" applyBorder="1" applyAlignment="1">
      <alignment vertical="center"/>
    </xf>
    <xf numFmtId="165" fontId="15" fillId="2" borderId="0" xfId="2" applyNumberFormat="1" applyFont="1" applyFill="1" applyBorder="1" applyAlignment="1">
      <alignment vertical="center"/>
    </xf>
    <xf numFmtId="165" fontId="15" fillId="0" borderId="0" xfId="2" applyNumberFormat="1" applyFont="1" applyFill="1" applyBorder="1" applyAlignment="1">
      <alignment vertical="center"/>
    </xf>
    <xf numFmtId="165" fontId="3" fillId="0" borderId="0" xfId="2" applyNumberFormat="1" applyFont="1" applyBorder="1" applyAlignment="1">
      <alignment vertical="center"/>
    </xf>
    <xf numFmtId="165" fontId="14" fillId="0" borderId="2" xfId="2" applyNumberFormat="1" applyFont="1" applyBorder="1" applyAlignment="1">
      <alignment vertical="center"/>
    </xf>
    <xf numFmtId="165" fontId="19" fillId="0" borderId="0" xfId="2" applyNumberFormat="1" applyFont="1" applyFill="1" applyBorder="1" applyAlignment="1">
      <alignment vertical="center"/>
    </xf>
    <xf numFmtId="0" fontId="14" fillId="0" borderId="0" xfId="0" applyFont="1" applyAlignment="1">
      <alignment vertical="center" wrapText="1"/>
    </xf>
    <xf numFmtId="165" fontId="14" fillId="0" borderId="3" xfId="2" applyNumberFormat="1" applyFont="1" applyBorder="1" applyAlignment="1">
      <alignment vertical="center"/>
    </xf>
    <xf numFmtId="0" fontId="3" fillId="5" borderId="7" xfId="0" applyFont="1" applyFill="1" applyBorder="1" applyAlignment="1">
      <alignment vertical="center"/>
    </xf>
    <xf numFmtId="0" fontId="14" fillId="5" borderId="7" xfId="0" applyFont="1" applyFill="1" applyBorder="1" applyAlignment="1">
      <alignment vertical="center"/>
    </xf>
    <xf numFmtId="165" fontId="14" fillId="5" borderId="7" xfId="2" applyNumberFormat="1" applyFont="1" applyFill="1" applyBorder="1" applyAlignment="1">
      <alignment vertical="center"/>
    </xf>
    <xf numFmtId="165" fontId="3" fillId="5" borderId="7" xfId="2" applyNumberFormat="1" applyFont="1" applyFill="1" applyBorder="1" applyAlignment="1">
      <alignment vertical="center"/>
    </xf>
    <xf numFmtId="0" fontId="14" fillId="0" borderId="0" xfId="0" applyFont="1" applyAlignment="1">
      <alignment horizontal="left" vertical="center" indent="1"/>
    </xf>
    <xf numFmtId="3" fontId="14" fillId="0" borderId="0" xfId="0" applyNumberFormat="1" applyFont="1" applyAlignment="1">
      <alignment vertical="center"/>
    </xf>
    <xf numFmtId="0" fontId="15" fillId="2" borderId="0" xfId="0" applyFont="1" applyFill="1" applyAlignment="1">
      <alignment horizontal="center" wrapText="1"/>
    </xf>
  </cellXfs>
  <cellStyles count="3">
    <cellStyle name="Comma" xfId="2" builtinId="3"/>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theme" Target="theme/theme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Bo Pedersen" id="{99E181C7-BBF9-4694-87D6-44A99CB86B27}" userId="S::bpedersen@unicef.org::4c2e5db2-852c-418f-a4a6-5ea28ab80296" providerId="AD"/>
  <person displayName="Bo Pedersen" id="{0E46670C-3D59-48CD-B9FE-E4CCE19D963E}" userId="S::bpedersen@unicef.org::8704bc23-bf0a-41ce-a6f2-d6405eab300f"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5" dT="2023-03-30T21:17:30.25" personId="{99E181C7-BBF9-4694-87D6-44A99CB86B27}" id="{5C04980F-6F7A-4D4D-9293-14A2043F0310}">
    <text>This is salary components.</text>
  </threadedComment>
  <threadedComment ref="B29" dT="2023-03-30T21:15:41.31" personId="{99E181C7-BBF9-4694-87D6-44A99CB86B27}" id="{E7FC3E41-DFE2-4299-AD21-C778BB7019BD}">
    <text>Add listing of clusters for training activities here and elsewhere for use in pre-test, CAPI test, and 3-4 for main training field activities.</text>
  </threadedComment>
  <threadedComment ref="A82" dT="2023-03-30T21:21:02.98" personId="{99E181C7-BBF9-4694-87D6-44A99CB86B27}" id="{173D5D54-FD9B-4A66-A57C-47AB58832517}">
    <text xml:space="preserve">This is "room and board". If arrangements are made for accommodation and meals for some activities, lines can be split and indicated more appropriately. </text>
  </threadedComment>
  <threadedComment ref="C130" dT="2023-03-30T22:02:06.64" personId="{99E181C7-BBF9-4694-87D6-44A99CB86B27}" id="{618AFD7E-E35E-4AAC-A266-5B584C1EB225}">
    <text>Use of paper and toners are often severely underestimated. Plan for toner reserve cartridges well in advance.</text>
  </threadedComment>
  <threadedComment ref="B132" dT="2023-03-30T21:24:03.97" personId="{99E181C7-BBF9-4694-87D6-44A99CB86B27}" id="{8F8A6869-93B0-4829-936A-C0ABF51C9D26}">
    <text>Use MICS Listing and Fieldwork Duration, Staff and Supply Estimates Template to calculate number of units needed.</text>
  </threadedComment>
  <threadedComment ref="B155" dT="2023-03-30T21:24:41.95" personId="{99E181C7-BBF9-4694-87D6-44A99CB86B27}" id="{39A62E2D-4B26-44B1-BB85-019A48355932}">
    <text>Plan for copies for Steering and Technical Committee meetings, survey management, pre-test(s), main training and fieldwork.
Note that amount of the larger documents (manuals) needed for different activities is often severely underestimated. The number of paper questionnaires for fieldwork is often overestimated, whereas the number of forms are underestimates - especially for listing (if PAPI).</text>
  </threadedComment>
  <threadedComment ref="C160" dT="2023-03-30T21:47:36.98" personId="{99E181C7-BBF9-4694-87D6-44A99CB86B27}" id="{E81AD20B-3168-4F19-97A1-72C561201C02}">
    <text>Maps could be needed on A3 format.</text>
  </threadedComment>
  <threadedComment ref="C161" dT="2023-06-23T14:42:12.02" personId="{0E46670C-3D59-48CD-B9FE-E4CCE19D963E}" id="{1E952AF6-E176-4DA5-B625-EB1B4A29DCFD}">
    <text>A rough estimate on how many contact cards needed: Sum the number of households in the sample and the number of estimated women and men age 15-49 eligible for individual interviews. For example, with a sample of 12,000 households, a sample simulation identifies that 10,000 interviews will be done for women age 15-49 and 6,000 for men age 15-49, there is need for 22,000 contact cards to be printed. These may distribute over different languages or cards can be printed with more than one language.</text>
  </threadedComment>
  <threadedComment ref="B166" dT="2023-03-30T22:10:17.23" personId="{99E181C7-BBF9-4694-87D6-44A99CB86B27}" id="{4916C5E0-1F09-4F7F-9A9A-2885311F5867}">
    <text>Include a total cost or split cost to all field, training and office activities.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
  <sheetViews>
    <sheetView topLeftCell="A6" zoomScale="80" zoomScaleNormal="80" workbookViewId="0">
      <selection activeCell="A8" sqref="A8"/>
    </sheetView>
  </sheetViews>
  <sheetFormatPr defaultColWidth="9.1796875" defaultRowHeight="10" x14ac:dyDescent="0.2"/>
  <cols>
    <col min="1" max="1" width="105.81640625" style="2" customWidth="1"/>
    <col min="2" max="16384" width="9.1796875" style="2"/>
  </cols>
  <sheetData>
    <row r="1" spans="1:10" ht="19.5" customHeight="1" x14ac:dyDescent="0.2">
      <c r="A1" s="1" t="s">
        <v>5</v>
      </c>
    </row>
    <row r="2" spans="1:10" ht="12.75" customHeight="1" x14ac:dyDescent="0.2">
      <c r="A2" s="3" t="s">
        <v>4</v>
      </c>
    </row>
    <row r="3" spans="1:10" ht="60" x14ac:dyDescent="0.2">
      <c r="A3" s="5" t="s">
        <v>76</v>
      </c>
      <c r="B3" s="4"/>
      <c r="C3" s="4"/>
      <c r="D3" s="4"/>
      <c r="E3" s="4"/>
      <c r="F3" s="4"/>
      <c r="G3" s="4"/>
      <c r="H3" s="4"/>
      <c r="I3" s="4"/>
      <c r="J3" s="4"/>
    </row>
    <row r="4" spans="1:10" ht="70.5" x14ac:dyDescent="0.2">
      <c r="A4" s="6" t="s">
        <v>77</v>
      </c>
    </row>
    <row r="5" spans="1:10" ht="50.5" x14ac:dyDescent="0.2">
      <c r="A5" s="6" t="s">
        <v>78</v>
      </c>
    </row>
    <row r="6" spans="1:10" ht="50.5" x14ac:dyDescent="0.2">
      <c r="A6" s="6" t="s">
        <v>79</v>
      </c>
    </row>
    <row r="7" spans="1:10" ht="130" x14ac:dyDescent="0.2">
      <c r="A7" s="6" t="s">
        <v>80</v>
      </c>
    </row>
    <row r="8" spans="1:10" ht="80.5" x14ac:dyDescent="0.2">
      <c r="A8" s="7" t="s">
        <v>81</v>
      </c>
    </row>
  </sheetData>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61C4E-9014-485F-A87B-E9242473B688}">
  <dimension ref="A1:Q200"/>
  <sheetViews>
    <sheetView tabSelected="1" topLeftCell="A51" workbookViewId="0">
      <selection activeCell="C67" sqref="C67"/>
    </sheetView>
  </sheetViews>
  <sheetFormatPr defaultColWidth="9.1796875" defaultRowHeight="12.5" x14ac:dyDescent="0.25"/>
  <cols>
    <col min="1" max="2" width="1.81640625" style="10" customWidth="1"/>
    <col min="3" max="3" width="56.81640625" style="10" customWidth="1"/>
    <col min="4" max="4" width="8.6328125" style="10" customWidth="1"/>
    <col min="5" max="5" width="10.7265625" style="10" bestFit="1" customWidth="1"/>
    <col min="6" max="6" width="6.54296875" style="10" customWidth="1"/>
    <col min="7" max="7" width="6.453125" style="10" customWidth="1"/>
    <col min="8" max="8" width="7.7265625" style="10" customWidth="1"/>
    <col min="9" max="9" width="8.54296875" style="10" customWidth="1"/>
    <col min="10" max="10" width="2.1796875" style="10" customWidth="1"/>
    <col min="11" max="11" width="8.54296875" style="10" customWidth="1"/>
    <col min="12" max="12" width="2.1796875" style="10" customWidth="1"/>
    <col min="13" max="13" width="13.1796875" style="10" customWidth="1"/>
    <col min="14" max="14" width="13.81640625" style="10" customWidth="1"/>
    <col min="15" max="15" width="11.26953125" style="10" bestFit="1" customWidth="1"/>
    <col min="16" max="16" width="12.6328125" style="10" customWidth="1"/>
    <col min="17" max="17" width="12.81640625" style="10" customWidth="1"/>
    <col min="18" max="16384" width="9.1796875" style="10"/>
  </cols>
  <sheetData>
    <row r="1" spans="1:17" ht="13" x14ac:dyDescent="0.25">
      <c r="A1" s="8" t="s">
        <v>6</v>
      </c>
      <c r="B1" s="8"/>
      <c r="C1" s="8"/>
      <c r="D1" s="9"/>
      <c r="E1" s="9"/>
      <c r="F1" s="9"/>
      <c r="G1" s="9"/>
      <c r="H1" s="9"/>
      <c r="I1" s="9"/>
      <c r="J1" s="9"/>
      <c r="K1" s="9"/>
      <c r="M1" s="11" t="s">
        <v>172</v>
      </c>
      <c r="N1" s="11"/>
      <c r="O1" s="11"/>
      <c r="P1" s="11"/>
      <c r="Q1" s="11"/>
    </row>
    <row r="2" spans="1:17" ht="37.5" x14ac:dyDescent="0.25">
      <c r="A2" s="8"/>
      <c r="B2" s="8"/>
      <c r="C2" s="8"/>
      <c r="D2" s="50" t="s">
        <v>99</v>
      </c>
      <c r="E2" s="12" t="s">
        <v>103</v>
      </c>
      <c r="F2" s="12" t="s">
        <v>13</v>
      </c>
      <c r="G2" s="12" t="s">
        <v>100</v>
      </c>
      <c r="H2" s="12" t="s">
        <v>101</v>
      </c>
      <c r="I2" s="12" t="s">
        <v>102</v>
      </c>
      <c r="J2" s="50"/>
      <c r="K2" s="50" t="s">
        <v>11</v>
      </c>
      <c r="L2" s="13"/>
      <c r="M2" s="14" t="s">
        <v>15</v>
      </c>
      <c r="N2" s="14" t="s">
        <v>16</v>
      </c>
      <c r="O2" s="14" t="s">
        <v>104</v>
      </c>
      <c r="P2" s="14" t="s">
        <v>105</v>
      </c>
      <c r="Q2" s="14" t="s">
        <v>106</v>
      </c>
    </row>
    <row r="3" spans="1:17" x14ac:dyDescent="0.25">
      <c r="A3" s="8"/>
      <c r="B3" s="8"/>
      <c r="C3" s="8"/>
      <c r="D3" s="14" t="s">
        <v>14</v>
      </c>
      <c r="E3" s="12"/>
      <c r="F3" s="12"/>
      <c r="G3" s="12"/>
      <c r="H3" s="12"/>
      <c r="I3" s="12"/>
      <c r="J3" s="14"/>
      <c r="K3" s="14" t="s">
        <v>12</v>
      </c>
      <c r="L3" s="13"/>
      <c r="M3" s="14" t="s">
        <v>3</v>
      </c>
      <c r="N3" s="14" t="s">
        <v>3</v>
      </c>
      <c r="O3" s="15" t="s">
        <v>3</v>
      </c>
      <c r="P3" s="15" t="s">
        <v>3</v>
      </c>
      <c r="Q3" s="15" t="s">
        <v>3</v>
      </c>
    </row>
    <row r="5" spans="1:17" ht="26.5" customHeight="1" x14ac:dyDescent="0.25">
      <c r="A5" s="16" t="s">
        <v>98</v>
      </c>
      <c r="B5" s="16"/>
      <c r="C5" s="17"/>
      <c r="D5" s="17"/>
      <c r="E5" s="17"/>
      <c r="F5" s="17"/>
      <c r="G5" s="17"/>
      <c r="H5" s="17"/>
      <c r="I5" s="17"/>
      <c r="J5" s="17"/>
      <c r="K5" s="17"/>
      <c r="L5" s="13"/>
      <c r="M5" s="17"/>
      <c r="N5" s="17"/>
      <c r="O5" s="17"/>
      <c r="P5" s="17"/>
      <c r="Q5" s="17"/>
    </row>
    <row r="6" spans="1:17" ht="13" x14ac:dyDescent="0.25">
      <c r="A6" s="18"/>
      <c r="B6" s="18"/>
      <c r="D6" s="19"/>
      <c r="F6" s="19"/>
      <c r="H6" s="19"/>
      <c r="K6" s="19"/>
      <c r="L6" s="20"/>
      <c r="M6" s="19"/>
      <c r="N6" s="19"/>
      <c r="O6" s="19"/>
      <c r="P6" s="19"/>
      <c r="Q6" s="19"/>
    </row>
    <row r="7" spans="1:17" ht="13" x14ac:dyDescent="0.25">
      <c r="A7" s="18"/>
      <c r="B7" s="21" t="s">
        <v>90</v>
      </c>
      <c r="D7" s="19"/>
      <c r="F7" s="19"/>
      <c r="H7" s="19"/>
      <c r="K7" s="19"/>
      <c r="L7" s="20"/>
      <c r="M7" s="19"/>
      <c r="N7" s="19"/>
      <c r="O7" s="19"/>
      <c r="P7" s="19"/>
      <c r="Q7" s="19"/>
    </row>
    <row r="8" spans="1:17" x14ac:dyDescent="0.25">
      <c r="C8" s="22" t="s">
        <v>26</v>
      </c>
      <c r="D8" s="23"/>
      <c r="E8" s="10" t="s">
        <v>7</v>
      </c>
      <c r="F8" s="23"/>
      <c r="G8" s="10" t="s">
        <v>8</v>
      </c>
      <c r="H8" s="23"/>
      <c r="I8" s="10" t="s">
        <v>0</v>
      </c>
      <c r="K8" s="19">
        <f t="shared" ref="K8:K14" si="0">D8*F8*H8</f>
        <v>0</v>
      </c>
      <c r="L8" s="20"/>
      <c r="M8" s="19">
        <f>K8</f>
        <v>0</v>
      </c>
      <c r="N8" s="19">
        <f>K8</f>
        <v>0</v>
      </c>
      <c r="O8" s="19">
        <f>K8</f>
        <v>0</v>
      </c>
      <c r="P8" s="19">
        <f>K8</f>
        <v>0</v>
      </c>
      <c r="Q8" s="19">
        <f t="shared" ref="Q8:Q15" si="1">K8</f>
        <v>0</v>
      </c>
    </row>
    <row r="9" spans="1:17" x14ac:dyDescent="0.25">
      <c r="C9" s="22" t="s">
        <v>27</v>
      </c>
      <c r="D9" s="23"/>
      <c r="E9" s="10" t="s">
        <v>7</v>
      </c>
      <c r="F9" s="23"/>
      <c r="G9" s="10" t="s">
        <v>8</v>
      </c>
      <c r="H9" s="23"/>
      <c r="I9" s="10" t="s">
        <v>0</v>
      </c>
      <c r="K9" s="19">
        <f t="shared" si="0"/>
        <v>0</v>
      </c>
      <c r="L9" s="20"/>
      <c r="M9" s="19">
        <f>K9</f>
        <v>0</v>
      </c>
      <c r="N9" s="19">
        <f>K9</f>
        <v>0</v>
      </c>
      <c r="O9" s="19">
        <f>K9</f>
        <v>0</v>
      </c>
      <c r="P9" s="19">
        <f t="shared" ref="P9:P15" si="2">K9</f>
        <v>0</v>
      </c>
      <c r="Q9" s="19">
        <f t="shared" si="1"/>
        <v>0</v>
      </c>
    </row>
    <row r="10" spans="1:17" x14ac:dyDescent="0.25">
      <c r="C10" s="22" t="s">
        <v>28</v>
      </c>
      <c r="D10" s="23"/>
      <c r="E10" s="10" t="s">
        <v>7</v>
      </c>
      <c r="F10" s="23"/>
      <c r="G10" s="10" t="s">
        <v>8</v>
      </c>
      <c r="H10" s="23"/>
      <c r="I10" s="10" t="s">
        <v>0</v>
      </c>
      <c r="K10" s="19">
        <f t="shared" si="0"/>
        <v>0</v>
      </c>
      <c r="L10" s="20"/>
      <c r="M10" s="19">
        <f>K10</f>
        <v>0</v>
      </c>
      <c r="N10" s="19">
        <f>K10</f>
        <v>0</v>
      </c>
      <c r="O10" s="19">
        <f>K10</f>
        <v>0</v>
      </c>
      <c r="P10" s="19">
        <f t="shared" si="2"/>
        <v>0</v>
      </c>
      <c r="Q10" s="19">
        <f t="shared" si="1"/>
        <v>0</v>
      </c>
    </row>
    <row r="11" spans="1:17" x14ac:dyDescent="0.25">
      <c r="C11" s="22" t="s">
        <v>88</v>
      </c>
      <c r="D11" s="23"/>
      <c r="E11" s="10" t="s">
        <v>7</v>
      </c>
      <c r="F11" s="23"/>
      <c r="G11" s="10" t="s">
        <v>8</v>
      </c>
      <c r="H11" s="23"/>
      <c r="I11" s="10" t="s">
        <v>0</v>
      </c>
      <c r="K11" s="19">
        <f t="shared" si="0"/>
        <v>0</v>
      </c>
      <c r="L11" s="20"/>
      <c r="M11" s="19">
        <f>K11</f>
        <v>0</v>
      </c>
      <c r="N11" s="19">
        <f>K11</f>
        <v>0</v>
      </c>
      <c r="O11" s="19">
        <f>K11</f>
        <v>0</v>
      </c>
      <c r="P11" s="19">
        <f t="shared" si="2"/>
        <v>0</v>
      </c>
      <c r="Q11" s="19">
        <f t="shared" si="1"/>
        <v>0</v>
      </c>
    </row>
    <row r="12" spans="1:17" x14ac:dyDescent="0.25">
      <c r="C12" s="22" t="s">
        <v>89</v>
      </c>
      <c r="D12" s="23"/>
      <c r="E12" s="10" t="s">
        <v>7</v>
      </c>
      <c r="F12" s="23"/>
      <c r="G12" s="10" t="s">
        <v>8</v>
      </c>
      <c r="H12" s="23"/>
      <c r="I12" s="10" t="s">
        <v>0</v>
      </c>
      <c r="K12" s="19">
        <f t="shared" si="0"/>
        <v>0</v>
      </c>
      <c r="L12" s="20"/>
      <c r="M12" s="19">
        <f>K12</f>
        <v>0</v>
      </c>
      <c r="N12" s="19">
        <f>K12</f>
        <v>0</v>
      </c>
      <c r="O12" s="19">
        <f>K12</f>
        <v>0</v>
      </c>
      <c r="P12" s="19">
        <f t="shared" si="2"/>
        <v>0</v>
      </c>
      <c r="Q12" s="19">
        <f t="shared" si="1"/>
        <v>0</v>
      </c>
    </row>
    <row r="13" spans="1:17" x14ac:dyDescent="0.25">
      <c r="C13" s="22" t="s">
        <v>29</v>
      </c>
      <c r="D13" s="23"/>
      <c r="E13" s="10" t="s">
        <v>7</v>
      </c>
      <c r="F13" s="23"/>
      <c r="G13" s="10" t="s">
        <v>8</v>
      </c>
      <c r="H13" s="23"/>
      <c r="I13" s="10" t="s">
        <v>0</v>
      </c>
      <c r="K13" s="19">
        <f t="shared" si="0"/>
        <v>0</v>
      </c>
      <c r="L13" s="20"/>
      <c r="M13" s="19">
        <f t="shared" ref="M13:M14" si="3">K13</f>
        <v>0</v>
      </c>
      <c r="N13" s="19">
        <f t="shared" ref="N13:N14" si="4">K13</f>
        <v>0</v>
      </c>
      <c r="O13" s="19">
        <f t="shared" ref="O13:O14" si="5">K13</f>
        <v>0</v>
      </c>
      <c r="P13" s="19">
        <f t="shared" si="2"/>
        <v>0</v>
      </c>
      <c r="Q13" s="19">
        <f t="shared" si="1"/>
        <v>0</v>
      </c>
    </row>
    <row r="14" spans="1:17" x14ac:dyDescent="0.25">
      <c r="C14" s="22" t="s">
        <v>30</v>
      </c>
      <c r="D14" s="23"/>
      <c r="E14" s="10" t="s">
        <v>7</v>
      </c>
      <c r="F14" s="23"/>
      <c r="G14" s="10" t="s">
        <v>8</v>
      </c>
      <c r="H14" s="23"/>
      <c r="I14" s="10" t="s">
        <v>0</v>
      </c>
      <c r="K14" s="19">
        <f t="shared" si="0"/>
        <v>0</v>
      </c>
      <c r="L14" s="20"/>
      <c r="M14" s="19">
        <f t="shared" si="3"/>
        <v>0</v>
      </c>
      <c r="N14" s="19">
        <f t="shared" si="4"/>
        <v>0</v>
      </c>
      <c r="O14" s="19">
        <f t="shared" si="5"/>
        <v>0</v>
      </c>
      <c r="P14" s="19">
        <f t="shared" si="2"/>
        <v>0</v>
      </c>
      <c r="Q14" s="19">
        <f t="shared" si="1"/>
        <v>0</v>
      </c>
    </row>
    <row r="15" spans="1:17" x14ac:dyDescent="0.25">
      <c r="C15" s="22" t="s">
        <v>31</v>
      </c>
      <c r="D15" s="23"/>
      <c r="E15" s="10" t="s">
        <v>7</v>
      </c>
      <c r="F15" s="23"/>
      <c r="G15" s="10" t="s">
        <v>8</v>
      </c>
      <c r="H15" s="23"/>
      <c r="I15" s="10" t="s">
        <v>0</v>
      </c>
      <c r="K15" s="19">
        <f>D15*F15*H15</f>
        <v>0</v>
      </c>
      <c r="L15" s="20"/>
      <c r="M15" s="19">
        <f>K15</f>
        <v>0</v>
      </c>
      <c r="N15" s="19">
        <f>K15</f>
        <v>0</v>
      </c>
      <c r="O15" s="19">
        <f>K15</f>
        <v>0</v>
      </c>
      <c r="P15" s="19">
        <f t="shared" si="2"/>
        <v>0</v>
      </c>
      <c r="Q15" s="19">
        <f t="shared" si="1"/>
        <v>0</v>
      </c>
    </row>
    <row r="16" spans="1:17" ht="13" x14ac:dyDescent="0.25">
      <c r="B16" s="21" t="s">
        <v>91</v>
      </c>
      <c r="D16" s="19"/>
      <c r="F16" s="19"/>
      <c r="H16" s="19"/>
      <c r="K16" s="19"/>
      <c r="L16" s="20"/>
      <c r="M16" s="19"/>
      <c r="N16" s="19"/>
      <c r="O16" s="19"/>
      <c r="P16" s="19"/>
      <c r="Q16" s="19"/>
    </row>
    <row r="17" spans="2:17" x14ac:dyDescent="0.25">
      <c r="C17" s="22" t="s">
        <v>32</v>
      </c>
      <c r="D17" s="23"/>
      <c r="E17" s="10" t="s">
        <v>7</v>
      </c>
      <c r="F17" s="23"/>
      <c r="G17" s="10" t="s">
        <v>8</v>
      </c>
      <c r="H17" s="23"/>
      <c r="I17" s="10" t="s">
        <v>0</v>
      </c>
      <c r="K17" s="19">
        <f>D17*F17*H17</f>
        <v>0</v>
      </c>
      <c r="L17" s="20"/>
      <c r="M17" s="19">
        <f t="shared" ref="M17:M102" si="6">K17</f>
        <v>0</v>
      </c>
      <c r="N17" s="19">
        <f t="shared" ref="N17:N102" si="7">K17</f>
        <v>0</v>
      </c>
      <c r="O17" s="19">
        <f t="shared" ref="O17:O102" si="8">K17</f>
        <v>0</v>
      </c>
      <c r="P17" s="19">
        <f t="shared" ref="P17:P21" si="9">K17</f>
        <v>0</v>
      </c>
      <c r="Q17" s="19">
        <f t="shared" ref="Q17:Q21" si="10">K17</f>
        <v>0</v>
      </c>
    </row>
    <row r="18" spans="2:17" x14ac:dyDescent="0.25">
      <c r="C18" s="22" t="s">
        <v>33</v>
      </c>
      <c r="D18" s="24"/>
      <c r="E18" s="10" t="s">
        <v>7</v>
      </c>
      <c r="F18" s="24"/>
      <c r="G18" s="10" t="s">
        <v>8</v>
      </c>
      <c r="H18" s="24"/>
      <c r="I18" s="10" t="s">
        <v>0</v>
      </c>
      <c r="J18" s="25"/>
      <c r="K18" s="19">
        <f>D18*F18*H18</f>
        <v>0</v>
      </c>
      <c r="L18" s="20"/>
      <c r="M18" s="19">
        <f t="shared" si="6"/>
        <v>0</v>
      </c>
      <c r="N18" s="19">
        <f t="shared" si="7"/>
        <v>0</v>
      </c>
      <c r="O18" s="19">
        <f t="shared" si="8"/>
        <v>0</v>
      </c>
      <c r="P18" s="19">
        <f t="shared" si="9"/>
        <v>0</v>
      </c>
      <c r="Q18" s="19">
        <f t="shared" si="10"/>
        <v>0</v>
      </c>
    </row>
    <row r="19" spans="2:17" x14ac:dyDescent="0.25">
      <c r="C19" s="22" t="s">
        <v>34</v>
      </c>
      <c r="D19" s="23"/>
      <c r="E19" s="10" t="s">
        <v>7</v>
      </c>
      <c r="F19" s="23"/>
      <c r="G19" s="10" t="s">
        <v>8</v>
      </c>
      <c r="H19" s="23"/>
      <c r="I19" s="10" t="s">
        <v>0</v>
      </c>
      <c r="K19" s="19">
        <f>D19*F19*H19</f>
        <v>0</v>
      </c>
      <c r="L19" s="20"/>
      <c r="M19" s="19">
        <f t="shared" si="6"/>
        <v>0</v>
      </c>
      <c r="N19" s="19">
        <f t="shared" si="7"/>
        <v>0</v>
      </c>
      <c r="O19" s="19">
        <f t="shared" si="8"/>
        <v>0</v>
      </c>
      <c r="P19" s="19">
        <f t="shared" si="9"/>
        <v>0</v>
      </c>
      <c r="Q19" s="19">
        <f t="shared" si="10"/>
        <v>0</v>
      </c>
    </row>
    <row r="20" spans="2:17" x14ac:dyDescent="0.25">
      <c r="C20" s="22" t="s">
        <v>92</v>
      </c>
      <c r="D20" s="23"/>
      <c r="E20" s="10" t="s">
        <v>7</v>
      </c>
      <c r="F20" s="23"/>
      <c r="G20" s="10" t="s">
        <v>8</v>
      </c>
      <c r="H20" s="23"/>
      <c r="I20" s="10" t="s">
        <v>0</v>
      </c>
      <c r="K20" s="19">
        <f>D20*F20*H20</f>
        <v>0</v>
      </c>
      <c r="L20" s="20"/>
      <c r="M20" s="19">
        <f t="shared" si="6"/>
        <v>0</v>
      </c>
      <c r="N20" s="19">
        <f t="shared" si="7"/>
        <v>0</v>
      </c>
      <c r="O20" s="19">
        <f t="shared" si="8"/>
        <v>0</v>
      </c>
      <c r="P20" s="19">
        <f t="shared" si="9"/>
        <v>0</v>
      </c>
      <c r="Q20" s="19">
        <f t="shared" si="10"/>
        <v>0</v>
      </c>
    </row>
    <row r="21" spans="2:17" x14ac:dyDescent="0.25">
      <c r="C21" s="22" t="s">
        <v>35</v>
      </c>
      <c r="D21" s="23"/>
      <c r="E21" s="10" t="s">
        <v>7</v>
      </c>
      <c r="F21" s="23"/>
      <c r="G21" s="10" t="s">
        <v>8</v>
      </c>
      <c r="H21" s="23"/>
      <c r="I21" s="10" t="s">
        <v>0</v>
      </c>
      <c r="K21" s="19">
        <f>D21*F21*H21</f>
        <v>0</v>
      </c>
      <c r="L21" s="20"/>
      <c r="M21" s="19">
        <f t="shared" si="6"/>
        <v>0</v>
      </c>
      <c r="N21" s="19">
        <f t="shared" si="7"/>
        <v>0</v>
      </c>
      <c r="O21" s="19">
        <f t="shared" si="8"/>
        <v>0</v>
      </c>
      <c r="P21" s="19">
        <f t="shared" si="9"/>
        <v>0</v>
      </c>
      <c r="Q21" s="19">
        <f t="shared" si="10"/>
        <v>0</v>
      </c>
    </row>
    <row r="22" spans="2:17" ht="13" x14ac:dyDescent="0.25">
      <c r="B22" s="21" t="s">
        <v>93</v>
      </c>
      <c r="D22" s="19"/>
      <c r="F22" s="19"/>
      <c r="H22" s="19"/>
      <c r="K22" s="19"/>
      <c r="L22" s="20"/>
      <c r="M22" s="19"/>
      <c r="N22" s="19"/>
      <c r="O22" s="19"/>
      <c r="P22" s="19"/>
      <c r="Q22" s="19"/>
    </row>
    <row r="23" spans="2:17" x14ac:dyDescent="0.25">
      <c r="C23" s="22" t="s">
        <v>32</v>
      </c>
      <c r="D23" s="23"/>
      <c r="E23" s="10" t="s">
        <v>7</v>
      </c>
      <c r="F23" s="23"/>
      <c r="G23" s="10" t="s">
        <v>8</v>
      </c>
      <c r="H23" s="23"/>
      <c r="I23" s="10" t="s">
        <v>0</v>
      </c>
      <c r="K23" s="19">
        <f t="shared" ref="K23:K28" si="11">D23*F23*H23</f>
        <v>0</v>
      </c>
      <c r="L23" s="20"/>
      <c r="M23" s="19">
        <f t="shared" ref="M23:M28" si="12">K23</f>
        <v>0</v>
      </c>
      <c r="N23" s="19">
        <f t="shared" ref="N23:N28" si="13">K23</f>
        <v>0</v>
      </c>
      <c r="O23" s="19">
        <f t="shared" ref="O23:O28" si="14">K23</f>
        <v>0</v>
      </c>
      <c r="P23" s="19">
        <f t="shared" ref="P23:P28" si="15">K23</f>
        <v>0</v>
      </c>
      <c r="Q23" s="19">
        <f t="shared" ref="Q23:Q28" si="16">K23</f>
        <v>0</v>
      </c>
    </row>
    <row r="24" spans="2:17" x14ac:dyDescent="0.25">
      <c r="C24" s="22" t="s">
        <v>33</v>
      </c>
      <c r="D24" s="24"/>
      <c r="E24" s="10" t="s">
        <v>7</v>
      </c>
      <c r="F24" s="24"/>
      <c r="G24" s="10" t="s">
        <v>8</v>
      </c>
      <c r="H24" s="24"/>
      <c r="I24" s="10" t="s">
        <v>0</v>
      </c>
      <c r="J24" s="25"/>
      <c r="K24" s="19">
        <f t="shared" si="11"/>
        <v>0</v>
      </c>
      <c r="L24" s="20"/>
      <c r="M24" s="19">
        <f t="shared" si="12"/>
        <v>0</v>
      </c>
      <c r="N24" s="19">
        <f t="shared" si="13"/>
        <v>0</v>
      </c>
      <c r="O24" s="19">
        <f t="shared" si="14"/>
        <v>0</v>
      </c>
      <c r="P24" s="19">
        <f t="shared" si="15"/>
        <v>0</v>
      </c>
      <c r="Q24" s="19">
        <f t="shared" si="16"/>
        <v>0</v>
      </c>
    </row>
    <row r="25" spans="2:17" x14ac:dyDescent="0.25">
      <c r="C25" s="22" t="s">
        <v>34</v>
      </c>
      <c r="D25" s="23"/>
      <c r="E25" s="10" t="s">
        <v>7</v>
      </c>
      <c r="F25" s="23"/>
      <c r="G25" s="10" t="s">
        <v>8</v>
      </c>
      <c r="H25" s="23"/>
      <c r="I25" s="10" t="s">
        <v>0</v>
      </c>
      <c r="K25" s="19">
        <f t="shared" si="11"/>
        <v>0</v>
      </c>
      <c r="L25" s="20"/>
      <c r="M25" s="19">
        <f t="shared" si="12"/>
        <v>0</v>
      </c>
      <c r="N25" s="19">
        <f t="shared" si="13"/>
        <v>0</v>
      </c>
      <c r="O25" s="19">
        <f t="shared" si="14"/>
        <v>0</v>
      </c>
      <c r="P25" s="19">
        <f t="shared" si="15"/>
        <v>0</v>
      </c>
      <c r="Q25" s="19">
        <f t="shared" si="16"/>
        <v>0</v>
      </c>
    </row>
    <row r="26" spans="2:17" x14ac:dyDescent="0.25">
      <c r="C26" s="22" t="s">
        <v>36</v>
      </c>
      <c r="D26" s="23"/>
      <c r="E26" s="10" t="s">
        <v>7</v>
      </c>
      <c r="F26" s="23"/>
      <c r="G26" s="10" t="s">
        <v>8</v>
      </c>
      <c r="H26" s="23"/>
      <c r="I26" s="10" t="s">
        <v>0</v>
      </c>
      <c r="K26" s="19">
        <f t="shared" si="11"/>
        <v>0</v>
      </c>
      <c r="L26" s="20"/>
      <c r="M26" s="19">
        <f t="shared" si="12"/>
        <v>0</v>
      </c>
      <c r="N26" s="19">
        <f t="shared" si="13"/>
        <v>0</v>
      </c>
      <c r="O26" s="19">
        <f t="shared" si="14"/>
        <v>0</v>
      </c>
      <c r="P26" s="19">
        <f t="shared" si="15"/>
        <v>0</v>
      </c>
      <c r="Q26" s="19">
        <f t="shared" si="16"/>
        <v>0</v>
      </c>
    </row>
    <row r="27" spans="2:17" x14ac:dyDescent="0.25">
      <c r="C27" s="22" t="s">
        <v>37</v>
      </c>
      <c r="D27" s="23"/>
      <c r="E27" s="10" t="s">
        <v>7</v>
      </c>
      <c r="F27" s="23"/>
      <c r="G27" s="10" t="s">
        <v>8</v>
      </c>
      <c r="H27" s="23"/>
      <c r="I27" s="10" t="s">
        <v>0</v>
      </c>
      <c r="K27" s="19">
        <f t="shared" si="11"/>
        <v>0</v>
      </c>
      <c r="L27" s="20"/>
      <c r="M27" s="19">
        <f t="shared" si="12"/>
        <v>0</v>
      </c>
      <c r="N27" s="19">
        <f t="shared" si="13"/>
        <v>0</v>
      </c>
      <c r="O27" s="19">
        <f t="shared" si="14"/>
        <v>0</v>
      </c>
      <c r="P27" s="19">
        <f t="shared" si="15"/>
        <v>0</v>
      </c>
      <c r="Q27" s="19">
        <f t="shared" si="16"/>
        <v>0</v>
      </c>
    </row>
    <row r="28" spans="2:17" x14ac:dyDescent="0.25">
      <c r="C28" s="22" t="s">
        <v>35</v>
      </c>
      <c r="D28" s="23"/>
      <c r="E28" s="10" t="s">
        <v>7</v>
      </c>
      <c r="F28" s="23"/>
      <c r="G28" s="10" t="s">
        <v>8</v>
      </c>
      <c r="H28" s="23"/>
      <c r="I28" s="10" t="s">
        <v>0</v>
      </c>
      <c r="K28" s="19">
        <f t="shared" si="11"/>
        <v>0</v>
      </c>
      <c r="L28" s="20"/>
      <c r="M28" s="19">
        <f t="shared" si="12"/>
        <v>0</v>
      </c>
      <c r="N28" s="19">
        <f t="shared" si="13"/>
        <v>0</v>
      </c>
      <c r="O28" s="19">
        <f t="shared" si="14"/>
        <v>0</v>
      </c>
      <c r="P28" s="19">
        <f t="shared" si="15"/>
        <v>0</v>
      </c>
      <c r="Q28" s="19">
        <f t="shared" si="16"/>
        <v>0</v>
      </c>
    </row>
    <row r="29" spans="2:17" ht="13" x14ac:dyDescent="0.25">
      <c r="B29" s="21" t="s">
        <v>94</v>
      </c>
      <c r="D29" s="19"/>
      <c r="F29" s="19"/>
      <c r="H29" s="19"/>
      <c r="K29" s="19"/>
      <c r="L29" s="20"/>
      <c r="M29" s="19"/>
      <c r="N29" s="19"/>
      <c r="O29" s="19"/>
      <c r="P29" s="19"/>
      <c r="Q29" s="19"/>
    </row>
    <row r="30" spans="2:17" x14ac:dyDescent="0.25">
      <c r="C30" s="22" t="s">
        <v>38</v>
      </c>
      <c r="D30" s="23"/>
      <c r="E30" s="10" t="s">
        <v>7</v>
      </c>
      <c r="F30" s="23"/>
      <c r="G30" s="10" t="s">
        <v>8</v>
      </c>
      <c r="H30" s="23"/>
      <c r="I30" s="10" t="s">
        <v>0</v>
      </c>
      <c r="K30" s="19">
        <f t="shared" ref="K30:K38" si="17">D30*F30*H30</f>
        <v>0</v>
      </c>
      <c r="L30" s="20"/>
      <c r="M30" s="19">
        <f t="shared" si="6"/>
        <v>0</v>
      </c>
      <c r="N30" s="19">
        <f t="shared" si="7"/>
        <v>0</v>
      </c>
      <c r="O30" s="19">
        <f t="shared" si="8"/>
        <v>0</v>
      </c>
      <c r="P30" s="19">
        <f t="shared" ref="P30:P38" si="18">K30</f>
        <v>0</v>
      </c>
      <c r="Q30" s="19">
        <f t="shared" ref="Q30:Q38" si="19">K30</f>
        <v>0</v>
      </c>
    </row>
    <row r="31" spans="2:17" x14ac:dyDescent="0.25">
      <c r="C31" s="22" t="s">
        <v>95</v>
      </c>
      <c r="D31" s="24"/>
      <c r="E31" s="10" t="s">
        <v>7</v>
      </c>
      <c r="F31" s="24"/>
      <c r="G31" s="10" t="s">
        <v>8</v>
      </c>
      <c r="H31" s="24"/>
      <c r="I31" s="10" t="s">
        <v>0</v>
      </c>
      <c r="J31" s="25"/>
      <c r="K31" s="19">
        <f t="shared" si="17"/>
        <v>0</v>
      </c>
      <c r="L31" s="20"/>
      <c r="M31" s="19">
        <f>K31</f>
        <v>0</v>
      </c>
      <c r="N31" s="19">
        <f t="shared" si="7"/>
        <v>0</v>
      </c>
      <c r="O31" s="19">
        <f t="shared" si="8"/>
        <v>0</v>
      </c>
      <c r="P31" s="19">
        <f t="shared" si="18"/>
        <v>0</v>
      </c>
      <c r="Q31" s="19">
        <f t="shared" si="19"/>
        <v>0</v>
      </c>
    </row>
    <row r="32" spans="2:17" x14ac:dyDescent="0.25">
      <c r="C32" s="22" t="s">
        <v>39</v>
      </c>
      <c r="D32" s="23"/>
      <c r="E32" s="10" t="s">
        <v>7</v>
      </c>
      <c r="F32" s="23"/>
      <c r="G32" s="10" t="s">
        <v>8</v>
      </c>
      <c r="H32" s="23"/>
      <c r="I32" s="10" t="s">
        <v>0</v>
      </c>
      <c r="K32" s="19">
        <f t="shared" si="17"/>
        <v>0</v>
      </c>
      <c r="L32" s="20"/>
      <c r="M32" s="19">
        <f t="shared" si="6"/>
        <v>0</v>
      </c>
      <c r="N32" s="19">
        <f t="shared" si="7"/>
        <v>0</v>
      </c>
      <c r="O32" s="19">
        <f t="shared" si="8"/>
        <v>0</v>
      </c>
      <c r="P32" s="19">
        <f t="shared" si="18"/>
        <v>0</v>
      </c>
      <c r="Q32" s="19">
        <f t="shared" si="19"/>
        <v>0</v>
      </c>
    </row>
    <row r="33" spans="2:17" x14ac:dyDescent="0.25">
      <c r="C33" s="22" t="s">
        <v>96</v>
      </c>
      <c r="D33" s="24"/>
      <c r="E33" s="10" t="s">
        <v>7</v>
      </c>
      <c r="F33" s="24"/>
      <c r="G33" s="10" t="s">
        <v>8</v>
      </c>
      <c r="H33" s="24"/>
      <c r="I33" s="10" t="s">
        <v>0</v>
      </c>
      <c r="J33" s="25"/>
      <c r="K33" s="19">
        <f t="shared" si="17"/>
        <v>0</v>
      </c>
      <c r="L33" s="20"/>
      <c r="M33" s="19">
        <f t="shared" si="6"/>
        <v>0</v>
      </c>
      <c r="N33" s="19">
        <f t="shared" si="7"/>
        <v>0</v>
      </c>
      <c r="O33" s="19">
        <f t="shared" si="8"/>
        <v>0</v>
      </c>
      <c r="P33" s="19">
        <f t="shared" si="18"/>
        <v>0</v>
      </c>
      <c r="Q33" s="19">
        <f t="shared" si="19"/>
        <v>0</v>
      </c>
    </row>
    <row r="34" spans="2:17" x14ac:dyDescent="0.25">
      <c r="C34" s="22" t="s">
        <v>41</v>
      </c>
      <c r="D34" s="23"/>
      <c r="E34" s="10" t="s">
        <v>7</v>
      </c>
      <c r="F34" s="23"/>
      <c r="G34" s="10" t="s">
        <v>8</v>
      </c>
      <c r="H34" s="23"/>
      <c r="I34" s="10" t="s">
        <v>0</v>
      </c>
      <c r="K34" s="19">
        <f t="shared" si="17"/>
        <v>0</v>
      </c>
      <c r="L34" s="20"/>
      <c r="M34" s="19">
        <f t="shared" si="6"/>
        <v>0</v>
      </c>
      <c r="N34" s="19">
        <f t="shared" si="7"/>
        <v>0</v>
      </c>
      <c r="O34" s="19">
        <f t="shared" si="8"/>
        <v>0</v>
      </c>
      <c r="P34" s="19">
        <f t="shared" si="18"/>
        <v>0</v>
      </c>
      <c r="Q34" s="19">
        <f t="shared" si="19"/>
        <v>0</v>
      </c>
    </row>
    <row r="35" spans="2:17" x14ac:dyDescent="0.25">
      <c r="C35" s="22" t="s">
        <v>42</v>
      </c>
      <c r="D35" s="23"/>
      <c r="E35" s="10" t="s">
        <v>7</v>
      </c>
      <c r="F35" s="23"/>
      <c r="G35" s="10" t="s">
        <v>8</v>
      </c>
      <c r="H35" s="23"/>
      <c r="I35" s="10" t="s">
        <v>0</v>
      </c>
      <c r="K35" s="19">
        <f t="shared" si="17"/>
        <v>0</v>
      </c>
      <c r="L35" s="20"/>
      <c r="M35" s="19">
        <f t="shared" si="6"/>
        <v>0</v>
      </c>
      <c r="N35" s="19">
        <f t="shared" si="7"/>
        <v>0</v>
      </c>
      <c r="O35" s="19">
        <f t="shared" si="8"/>
        <v>0</v>
      </c>
      <c r="P35" s="19">
        <f t="shared" si="18"/>
        <v>0</v>
      </c>
      <c r="Q35" s="19">
        <f t="shared" si="19"/>
        <v>0</v>
      </c>
    </row>
    <row r="36" spans="2:17" x14ac:dyDescent="0.25">
      <c r="C36" s="22" t="s">
        <v>71</v>
      </c>
      <c r="D36" s="23"/>
      <c r="E36" s="10" t="s">
        <v>7</v>
      </c>
      <c r="F36" s="23"/>
      <c r="G36" s="10" t="s">
        <v>8</v>
      </c>
      <c r="H36" s="23"/>
      <c r="I36" s="10" t="s">
        <v>0</v>
      </c>
      <c r="K36" s="19">
        <f t="shared" si="17"/>
        <v>0</v>
      </c>
      <c r="L36" s="20"/>
      <c r="M36" s="19">
        <f t="shared" si="6"/>
        <v>0</v>
      </c>
      <c r="N36" s="19">
        <f t="shared" si="7"/>
        <v>0</v>
      </c>
      <c r="O36" s="19">
        <f t="shared" si="8"/>
        <v>0</v>
      </c>
      <c r="P36" s="19">
        <f t="shared" si="18"/>
        <v>0</v>
      </c>
      <c r="Q36" s="19">
        <f t="shared" si="19"/>
        <v>0</v>
      </c>
    </row>
    <row r="37" spans="2:17" x14ac:dyDescent="0.25">
      <c r="C37" s="22" t="s">
        <v>44</v>
      </c>
      <c r="D37" s="23"/>
      <c r="E37" s="10" t="s">
        <v>7</v>
      </c>
      <c r="F37" s="23"/>
      <c r="G37" s="10" t="s">
        <v>8</v>
      </c>
      <c r="H37" s="23"/>
      <c r="I37" s="10" t="s">
        <v>0</v>
      </c>
      <c r="K37" s="19">
        <f t="shared" si="17"/>
        <v>0</v>
      </c>
      <c r="L37" s="20"/>
      <c r="M37" s="19">
        <f t="shared" si="6"/>
        <v>0</v>
      </c>
      <c r="N37" s="19">
        <f t="shared" si="7"/>
        <v>0</v>
      </c>
      <c r="O37" s="19">
        <f t="shared" si="8"/>
        <v>0</v>
      </c>
      <c r="P37" s="19">
        <f t="shared" si="18"/>
        <v>0</v>
      </c>
      <c r="Q37" s="19">
        <f t="shared" si="19"/>
        <v>0</v>
      </c>
    </row>
    <row r="38" spans="2:17" s="26" customFormat="1" x14ac:dyDescent="0.25">
      <c r="C38" s="27" t="s">
        <v>173</v>
      </c>
      <c r="D38" s="28"/>
      <c r="E38" s="26" t="s">
        <v>7</v>
      </c>
      <c r="F38" s="28"/>
      <c r="G38" s="26" t="s">
        <v>8</v>
      </c>
      <c r="H38" s="28"/>
      <c r="I38" s="26" t="s">
        <v>0</v>
      </c>
      <c r="K38" s="29">
        <f t="shared" si="17"/>
        <v>0</v>
      </c>
      <c r="L38" s="30"/>
      <c r="M38" s="29">
        <f t="shared" si="6"/>
        <v>0</v>
      </c>
      <c r="N38" s="29">
        <f t="shared" si="7"/>
        <v>0</v>
      </c>
      <c r="O38" s="29">
        <f t="shared" si="8"/>
        <v>0</v>
      </c>
      <c r="P38" s="30">
        <f t="shared" si="18"/>
        <v>0</v>
      </c>
      <c r="Q38" s="29">
        <f t="shared" si="19"/>
        <v>0</v>
      </c>
    </row>
    <row r="39" spans="2:17" ht="13" x14ac:dyDescent="0.25">
      <c r="B39" s="21" t="s">
        <v>20</v>
      </c>
      <c r="D39" s="19"/>
      <c r="F39" s="19"/>
      <c r="H39" s="19"/>
      <c r="K39" s="19"/>
      <c r="L39" s="20"/>
      <c r="M39" s="19"/>
      <c r="N39" s="19"/>
      <c r="O39" s="19"/>
      <c r="P39" s="19"/>
      <c r="Q39" s="19"/>
    </row>
    <row r="40" spans="2:17" x14ac:dyDescent="0.25">
      <c r="C40" s="10" t="s">
        <v>32</v>
      </c>
      <c r="D40" s="23"/>
      <c r="E40" s="10" t="s">
        <v>7</v>
      </c>
      <c r="F40" s="23"/>
      <c r="G40" s="10" t="s">
        <v>8</v>
      </c>
      <c r="H40" s="23"/>
      <c r="I40" s="10" t="s">
        <v>0</v>
      </c>
      <c r="K40" s="19">
        <f>D40*F40*H40</f>
        <v>0</v>
      </c>
      <c r="L40" s="20"/>
      <c r="M40" s="19">
        <f t="shared" si="6"/>
        <v>0</v>
      </c>
      <c r="N40" s="19">
        <f t="shared" si="7"/>
        <v>0</v>
      </c>
      <c r="O40" s="19">
        <f t="shared" si="8"/>
        <v>0</v>
      </c>
      <c r="P40" s="19">
        <f t="shared" ref="P40:P43" si="20">K40</f>
        <v>0</v>
      </c>
      <c r="Q40" s="19">
        <f t="shared" ref="Q40:Q43" si="21">K40</f>
        <v>0</v>
      </c>
    </row>
    <row r="41" spans="2:17" x14ac:dyDescent="0.25">
      <c r="C41" s="10" t="s">
        <v>33</v>
      </c>
      <c r="D41" s="24"/>
      <c r="E41" s="10" t="s">
        <v>7</v>
      </c>
      <c r="F41" s="24"/>
      <c r="G41" s="10" t="s">
        <v>8</v>
      </c>
      <c r="H41" s="24"/>
      <c r="I41" s="10" t="s">
        <v>0</v>
      </c>
      <c r="J41" s="25"/>
      <c r="K41" s="19">
        <f>D41*F41*H41</f>
        <v>0</v>
      </c>
      <c r="L41" s="20"/>
      <c r="M41" s="19">
        <f t="shared" si="6"/>
        <v>0</v>
      </c>
      <c r="N41" s="19">
        <f t="shared" si="7"/>
        <v>0</v>
      </c>
      <c r="O41" s="19">
        <f t="shared" si="8"/>
        <v>0</v>
      </c>
      <c r="P41" s="19">
        <f t="shared" si="20"/>
        <v>0</v>
      </c>
      <c r="Q41" s="19">
        <f t="shared" si="21"/>
        <v>0</v>
      </c>
    </row>
    <row r="42" spans="2:17" x14ac:dyDescent="0.25">
      <c r="C42" s="10" t="s">
        <v>97</v>
      </c>
      <c r="D42" s="23"/>
      <c r="E42" s="10" t="s">
        <v>7</v>
      </c>
      <c r="F42" s="23"/>
      <c r="G42" s="10" t="s">
        <v>8</v>
      </c>
      <c r="H42" s="23"/>
      <c r="I42" s="10" t="s">
        <v>0</v>
      </c>
      <c r="K42" s="19">
        <f>D42*F42*H42</f>
        <v>0</v>
      </c>
      <c r="L42" s="20"/>
      <c r="M42" s="19">
        <f t="shared" si="6"/>
        <v>0</v>
      </c>
      <c r="N42" s="19">
        <f t="shared" si="7"/>
        <v>0</v>
      </c>
      <c r="O42" s="19">
        <f t="shared" si="8"/>
        <v>0</v>
      </c>
      <c r="P42" s="19">
        <f t="shared" si="20"/>
        <v>0</v>
      </c>
      <c r="Q42" s="19">
        <f t="shared" si="21"/>
        <v>0</v>
      </c>
    </row>
    <row r="43" spans="2:17" x14ac:dyDescent="0.25">
      <c r="C43" s="10" t="s">
        <v>132</v>
      </c>
      <c r="D43" s="23"/>
      <c r="E43" s="10" t="s">
        <v>7</v>
      </c>
      <c r="F43" s="23"/>
      <c r="G43" s="10" t="s">
        <v>8</v>
      </c>
      <c r="H43" s="23"/>
      <c r="I43" s="10" t="s">
        <v>0</v>
      </c>
      <c r="K43" s="19">
        <f>D43*F43*H43</f>
        <v>0</v>
      </c>
      <c r="L43" s="20"/>
      <c r="M43" s="19">
        <f t="shared" si="6"/>
        <v>0</v>
      </c>
      <c r="N43" s="19">
        <f t="shared" si="7"/>
        <v>0</v>
      </c>
      <c r="O43" s="19">
        <f t="shared" si="8"/>
        <v>0</v>
      </c>
      <c r="P43" s="19">
        <f t="shared" si="20"/>
        <v>0</v>
      </c>
      <c r="Q43" s="19">
        <f t="shared" si="21"/>
        <v>0</v>
      </c>
    </row>
    <row r="44" spans="2:17" ht="13" x14ac:dyDescent="0.25">
      <c r="B44" s="21" t="s">
        <v>84</v>
      </c>
      <c r="D44" s="19"/>
      <c r="F44" s="19"/>
      <c r="H44" s="19"/>
      <c r="K44" s="19"/>
      <c r="L44" s="20"/>
      <c r="M44" s="19"/>
      <c r="N44" s="19"/>
      <c r="O44" s="19"/>
      <c r="P44" s="19"/>
      <c r="Q44" s="19"/>
    </row>
    <row r="45" spans="2:17" x14ac:dyDescent="0.25">
      <c r="C45" s="22" t="s">
        <v>55</v>
      </c>
      <c r="D45" s="23"/>
      <c r="E45" s="10" t="s">
        <v>7</v>
      </c>
      <c r="F45" s="23"/>
      <c r="G45" s="10" t="s">
        <v>8</v>
      </c>
      <c r="H45" s="23"/>
      <c r="I45" s="10" t="s">
        <v>0</v>
      </c>
      <c r="K45" s="19">
        <f t="shared" ref="K45:K49" si="22">D45*F45*H45</f>
        <v>0</v>
      </c>
      <c r="L45" s="20"/>
      <c r="M45" s="19">
        <f t="shared" si="6"/>
        <v>0</v>
      </c>
      <c r="N45" s="19">
        <f t="shared" si="7"/>
        <v>0</v>
      </c>
      <c r="O45" s="19">
        <f t="shared" si="8"/>
        <v>0</v>
      </c>
      <c r="P45" s="19">
        <f t="shared" ref="P45:P47" si="23">K45</f>
        <v>0</v>
      </c>
      <c r="Q45" s="19">
        <f t="shared" ref="Q45:Q49" si="24">K45</f>
        <v>0</v>
      </c>
    </row>
    <row r="46" spans="2:17" x14ac:dyDescent="0.25">
      <c r="C46" s="22" t="s">
        <v>46</v>
      </c>
      <c r="D46" s="23"/>
      <c r="E46" s="10" t="s">
        <v>7</v>
      </c>
      <c r="F46" s="23"/>
      <c r="G46" s="10" t="s">
        <v>8</v>
      </c>
      <c r="H46" s="23"/>
      <c r="I46" s="10" t="s">
        <v>0</v>
      </c>
      <c r="K46" s="19">
        <f t="shared" si="22"/>
        <v>0</v>
      </c>
      <c r="L46" s="20"/>
      <c r="M46" s="19">
        <f t="shared" si="6"/>
        <v>0</v>
      </c>
      <c r="N46" s="19">
        <f t="shared" si="7"/>
        <v>0</v>
      </c>
      <c r="O46" s="19">
        <f t="shared" si="8"/>
        <v>0</v>
      </c>
      <c r="P46" s="19">
        <f t="shared" si="23"/>
        <v>0</v>
      </c>
      <c r="Q46" s="19">
        <f t="shared" si="24"/>
        <v>0</v>
      </c>
    </row>
    <row r="47" spans="2:17" x14ac:dyDescent="0.25">
      <c r="C47" s="22" t="s">
        <v>47</v>
      </c>
      <c r="D47" s="23"/>
      <c r="E47" s="10" t="s">
        <v>7</v>
      </c>
      <c r="F47" s="23"/>
      <c r="G47" s="10" t="s">
        <v>8</v>
      </c>
      <c r="H47" s="23"/>
      <c r="I47" s="10" t="s">
        <v>0</v>
      </c>
      <c r="K47" s="19">
        <f t="shared" si="22"/>
        <v>0</v>
      </c>
      <c r="L47" s="20"/>
      <c r="M47" s="19">
        <f t="shared" si="6"/>
        <v>0</v>
      </c>
      <c r="N47" s="19">
        <f t="shared" si="7"/>
        <v>0</v>
      </c>
      <c r="O47" s="19">
        <f t="shared" si="8"/>
        <v>0</v>
      </c>
      <c r="P47" s="19">
        <f t="shared" si="23"/>
        <v>0</v>
      </c>
      <c r="Q47" s="19">
        <f t="shared" si="24"/>
        <v>0</v>
      </c>
    </row>
    <row r="48" spans="2:17" x14ac:dyDescent="0.25">
      <c r="C48" s="22" t="s">
        <v>44</v>
      </c>
      <c r="D48" s="23"/>
      <c r="E48" s="10" t="s">
        <v>7</v>
      </c>
      <c r="F48" s="23"/>
      <c r="G48" s="10" t="s">
        <v>8</v>
      </c>
      <c r="H48" s="23"/>
      <c r="I48" s="10" t="s">
        <v>0</v>
      </c>
      <c r="K48" s="19">
        <f t="shared" si="22"/>
        <v>0</v>
      </c>
      <c r="L48" s="20"/>
      <c r="M48" s="19">
        <f t="shared" si="6"/>
        <v>0</v>
      </c>
      <c r="N48" s="19">
        <f t="shared" si="7"/>
        <v>0</v>
      </c>
      <c r="O48" s="19">
        <f t="shared" si="8"/>
        <v>0</v>
      </c>
      <c r="P48" s="19">
        <f>K48</f>
        <v>0</v>
      </c>
      <c r="Q48" s="19">
        <f t="shared" si="24"/>
        <v>0</v>
      </c>
    </row>
    <row r="49" spans="1:17" x14ac:dyDescent="0.25">
      <c r="C49" s="22" t="s">
        <v>48</v>
      </c>
      <c r="D49" s="23"/>
      <c r="E49" s="10" t="s">
        <v>7</v>
      </c>
      <c r="F49" s="23"/>
      <c r="G49" s="10" t="s">
        <v>8</v>
      </c>
      <c r="H49" s="23"/>
      <c r="I49" s="10" t="s">
        <v>0</v>
      </c>
      <c r="K49" s="19">
        <f t="shared" si="22"/>
        <v>0</v>
      </c>
      <c r="L49" s="20"/>
      <c r="M49" s="19">
        <f t="shared" si="6"/>
        <v>0</v>
      </c>
      <c r="N49" s="19">
        <f t="shared" si="7"/>
        <v>0</v>
      </c>
      <c r="O49" s="19">
        <f t="shared" si="8"/>
        <v>0</v>
      </c>
      <c r="P49" s="19">
        <f>K49</f>
        <v>0</v>
      </c>
      <c r="Q49" s="19">
        <f t="shared" si="24"/>
        <v>0</v>
      </c>
    </row>
    <row r="50" spans="1:17" x14ac:dyDescent="0.25">
      <c r="C50" s="22"/>
      <c r="D50" s="31"/>
      <c r="F50" s="31"/>
      <c r="H50" s="31"/>
      <c r="K50" s="19"/>
      <c r="L50" s="20"/>
      <c r="M50" s="19"/>
      <c r="N50" s="19"/>
      <c r="O50" s="19"/>
      <c r="P50" s="19"/>
      <c r="Q50" s="19"/>
    </row>
    <row r="51" spans="1:17" ht="13" x14ac:dyDescent="0.25">
      <c r="B51" s="32" t="s">
        <v>22</v>
      </c>
      <c r="C51" s="32"/>
      <c r="D51" s="33"/>
      <c r="E51" s="32"/>
      <c r="F51" s="33"/>
      <c r="G51" s="32"/>
      <c r="H51" s="33"/>
      <c r="I51" s="32"/>
      <c r="J51" s="32"/>
      <c r="K51" s="34">
        <f>SUM(K8:K49)</f>
        <v>0</v>
      </c>
      <c r="L51" s="35"/>
      <c r="M51" s="34">
        <f>SUM(M8:M49)</f>
        <v>0</v>
      </c>
      <c r="N51" s="34">
        <f>SUM(N8:N49)</f>
        <v>0</v>
      </c>
      <c r="O51" s="34">
        <f>SUM(O8:O49)</f>
        <v>0</v>
      </c>
      <c r="P51" s="34">
        <f>SUM(P8:P49)</f>
        <v>0</v>
      </c>
      <c r="Q51" s="34">
        <f>SUM(Q8:Q49)</f>
        <v>0</v>
      </c>
    </row>
    <row r="52" spans="1:17" ht="13" x14ac:dyDescent="0.25">
      <c r="B52" s="21"/>
      <c r="D52" s="19"/>
      <c r="F52" s="19"/>
      <c r="H52" s="19"/>
      <c r="I52" s="21"/>
      <c r="K52" s="36"/>
      <c r="L52" s="20"/>
      <c r="M52" s="36"/>
      <c r="N52" s="36"/>
      <c r="O52" s="36"/>
      <c r="P52" s="36"/>
      <c r="Q52" s="36"/>
    </row>
    <row r="53" spans="1:17" ht="26.5" customHeight="1" x14ac:dyDescent="0.25">
      <c r="A53" s="16" t="s">
        <v>17</v>
      </c>
      <c r="B53" s="16"/>
      <c r="C53" s="17"/>
      <c r="D53" s="37"/>
      <c r="E53" s="17"/>
      <c r="F53" s="37"/>
      <c r="G53" s="17"/>
      <c r="H53" s="37"/>
      <c r="I53" s="17"/>
      <c r="J53" s="17"/>
      <c r="K53" s="37"/>
      <c r="L53" s="38"/>
      <c r="M53" s="37"/>
      <c r="N53" s="37"/>
      <c r="O53" s="37"/>
      <c r="P53" s="37"/>
      <c r="Q53" s="37"/>
    </row>
    <row r="54" spans="1:17" ht="13" x14ac:dyDescent="0.25">
      <c r="A54" s="18"/>
      <c r="B54" s="18"/>
      <c r="D54" s="19"/>
      <c r="F54" s="19"/>
      <c r="H54" s="19"/>
      <c r="I54" s="21"/>
      <c r="K54" s="39"/>
      <c r="L54" s="20"/>
      <c r="M54" s="19"/>
      <c r="N54" s="19"/>
      <c r="O54" s="19"/>
      <c r="P54" s="19"/>
      <c r="Q54" s="19"/>
    </row>
    <row r="55" spans="1:17" ht="13" x14ac:dyDescent="0.25">
      <c r="A55" s="18"/>
      <c r="B55" s="21" t="s">
        <v>107</v>
      </c>
      <c r="D55" s="19"/>
      <c r="F55" s="19"/>
      <c r="H55" s="19"/>
      <c r="I55" s="21"/>
      <c r="K55" s="39"/>
      <c r="L55" s="20"/>
      <c r="M55" s="19"/>
      <c r="N55" s="19"/>
      <c r="O55" s="19"/>
      <c r="P55" s="19"/>
      <c r="Q55" s="19"/>
    </row>
    <row r="56" spans="1:17" ht="13" x14ac:dyDescent="0.25">
      <c r="A56" s="18"/>
      <c r="C56" s="10" t="s">
        <v>49</v>
      </c>
      <c r="D56" s="23"/>
      <c r="E56" s="10" t="s">
        <v>9</v>
      </c>
      <c r="F56" s="23"/>
      <c r="G56" s="10" t="s">
        <v>8</v>
      </c>
      <c r="H56" s="23"/>
      <c r="I56" s="10" t="s">
        <v>0</v>
      </c>
      <c r="K56" s="19">
        <f t="shared" ref="K56:K63" si="25">D56*F56*H56</f>
        <v>0</v>
      </c>
      <c r="L56" s="20"/>
      <c r="M56" s="19">
        <f t="shared" si="6"/>
        <v>0</v>
      </c>
      <c r="N56" s="19">
        <f t="shared" si="7"/>
        <v>0</v>
      </c>
      <c r="O56" s="19">
        <f t="shared" si="8"/>
        <v>0</v>
      </c>
      <c r="P56" s="19">
        <f t="shared" ref="P56:P63" si="26">K56</f>
        <v>0</v>
      </c>
      <c r="Q56" s="19">
        <f t="shared" ref="Q56:Q63" si="27">K56</f>
        <v>0</v>
      </c>
    </row>
    <row r="57" spans="1:17" ht="13" x14ac:dyDescent="0.25">
      <c r="A57" s="18"/>
      <c r="C57" s="10" t="s">
        <v>50</v>
      </c>
      <c r="D57" s="23"/>
      <c r="E57" s="10" t="s">
        <v>9</v>
      </c>
      <c r="F57" s="23"/>
      <c r="G57" s="10" t="s">
        <v>8</v>
      </c>
      <c r="H57" s="23"/>
      <c r="I57" s="10" t="s">
        <v>0</v>
      </c>
      <c r="K57" s="19">
        <f t="shared" si="25"/>
        <v>0</v>
      </c>
      <c r="L57" s="20"/>
      <c r="M57" s="19">
        <f t="shared" si="6"/>
        <v>0</v>
      </c>
      <c r="N57" s="19">
        <f t="shared" si="7"/>
        <v>0</v>
      </c>
      <c r="O57" s="19">
        <f t="shared" si="8"/>
        <v>0</v>
      </c>
      <c r="P57" s="19">
        <f t="shared" si="26"/>
        <v>0</v>
      </c>
      <c r="Q57" s="19">
        <f t="shared" si="27"/>
        <v>0</v>
      </c>
    </row>
    <row r="58" spans="1:17" ht="13" x14ac:dyDescent="0.25">
      <c r="A58" s="18"/>
      <c r="C58" s="10" t="s">
        <v>51</v>
      </c>
      <c r="D58" s="23"/>
      <c r="E58" s="10" t="s">
        <v>9</v>
      </c>
      <c r="F58" s="23"/>
      <c r="G58" s="10" t="s">
        <v>8</v>
      </c>
      <c r="H58" s="23"/>
      <c r="I58" s="10" t="s">
        <v>0</v>
      </c>
      <c r="K58" s="19">
        <f t="shared" si="25"/>
        <v>0</v>
      </c>
      <c r="L58" s="20"/>
      <c r="M58" s="19">
        <f t="shared" si="6"/>
        <v>0</v>
      </c>
      <c r="N58" s="19">
        <f t="shared" si="7"/>
        <v>0</v>
      </c>
      <c r="O58" s="19">
        <f t="shared" si="8"/>
        <v>0</v>
      </c>
      <c r="P58" s="19">
        <f t="shared" si="26"/>
        <v>0</v>
      </c>
      <c r="Q58" s="19">
        <f t="shared" si="27"/>
        <v>0</v>
      </c>
    </row>
    <row r="59" spans="1:17" x14ac:dyDescent="0.25">
      <c r="C59" s="10" t="s">
        <v>52</v>
      </c>
      <c r="D59" s="23"/>
      <c r="E59" s="10" t="s">
        <v>9</v>
      </c>
      <c r="F59" s="23"/>
      <c r="G59" s="10" t="s">
        <v>8</v>
      </c>
      <c r="H59" s="23"/>
      <c r="I59" s="10" t="s">
        <v>0</v>
      </c>
      <c r="K59" s="19">
        <f t="shared" si="25"/>
        <v>0</v>
      </c>
      <c r="L59" s="20"/>
      <c r="M59" s="19">
        <f t="shared" si="6"/>
        <v>0</v>
      </c>
      <c r="N59" s="19">
        <f t="shared" si="7"/>
        <v>0</v>
      </c>
      <c r="O59" s="19">
        <f t="shared" si="8"/>
        <v>0</v>
      </c>
      <c r="P59" s="19">
        <f t="shared" si="26"/>
        <v>0</v>
      </c>
      <c r="Q59" s="19">
        <f t="shared" si="27"/>
        <v>0</v>
      </c>
    </row>
    <row r="60" spans="1:17" x14ac:dyDescent="0.25">
      <c r="C60" s="10" t="s">
        <v>108</v>
      </c>
      <c r="D60" s="23"/>
      <c r="E60" s="10" t="s">
        <v>9</v>
      </c>
      <c r="F60" s="23"/>
      <c r="G60" s="10" t="s">
        <v>8</v>
      </c>
      <c r="H60" s="23"/>
      <c r="I60" s="10" t="s">
        <v>0</v>
      </c>
      <c r="K60" s="19">
        <f t="shared" si="25"/>
        <v>0</v>
      </c>
      <c r="L60" s="20"/>
      <c r="M60" s="19">
        <f t="shared" si="6"/>
        <v>0</v>
      </c>
      <c r="N60" s="19">
        <f t="shared" si="7"/>
        <v>0</v>
      </c>
      <c r="O60" s="19">
        <f t="shared" si="8"/>
        <v>0</v>
      </c>
      <c r="P60" s="19">
        <f t="shared" si="26"/>
        <v>0</v>
      </c>
      <c r="Q60" s="19">
        <f t="shared" si="27"/>
        <v>0</v>
      </c>
    </row>
    <row r="61" spans="1:17" x14ac:dyDescent="0.25">
      <c r="C61" s="10" t="s">
        <v>111</v>
      </c>
      <c r="D61" s="23"/>
      <c r="E61" s="10" t="s">
        <v>9</v>
      </c>
      <c r="F61" s="23"/>
      <c r="G61" s="10" t="s">
        <v>8</v>
      </c>
      <c r="H61" s="23"/>
      <c r="I61" s="10" t="s">
        <v>0</v>
      </c>
      <c r="K61" s="19">
        <f t="shared" si="25"/>
        <v>0</v>
      </c>
      <c r="L61" s="20"/>
      <c r="M61" s="19">
        <f t="shared" si="6"/>
        <v>0</v>
      </c>
      <c r="N61" s="19">
        <f t="shared" si="7"/>
        <v>0</v>
      </c>
      <c r="O61" s="19">
        <f t="shared" si="8"/>
        <v>0</v>
      </c>
      <c r="P61" s="19">
        <f t="shared" si="26"/>
        <v>0</v>
      </c>
      <c r="Q61" s="19">
        <f t="shared" si="27"/>
        <v>0</v>
      </c>
    </row>
    <row r="62" spans="1:17" x14ac:dyDescent="0.25">
      <c r="C62" s="10" t="s">
        <v>109</v>
      </c>
      <c r="D62" s="23"/>
      <c r="E62" s="10" t="s">
        <v>9</v>
      </c>
      <c r="F62" s="23"/>
      <c r="G62" s="10" t="s">
        <v>8</v>
      </c>
      <c r="H62" s="23"/>
      <c r="I62" s="10" t="s">
        <v>0</v>
      </c>
      <c r="K62" s="19">
        <f t="shared" si="25"/>
        <v>0</v>
      </c>
      <c r="L62" s="20"/>
      <c r="M62" s="19">
        <f t="shared" si="6"/>
        <v>0</v>
      </c>
      <c r="N62" s="19">
        <f t="shared" si="7"/>
        <v>0</v>
      </c>
      <c r="O62" s="19">
        <f t="shared" si="8"/>
        <v>0</v>
      </c>
      <c r="P62" s="19">
        <f t="shared" si="26"/>
        <v>0</v>
      </c>
      <c r="Q62" s="19">
        <f t="shared" si="27"/>
        <v>0</v>
      </c>
    </row>
    <row r="63" spans="1:17" x14ac:dyDescent="0.25">
      <c r="C63" s="10" t="s">
        <v>110</v>
      </c>
      <c r="D63" s="23"/>
      <c r="E63" s="10" t="s">
        <v>9</v>
      </c>
      <c r="F63" s="23"/>
      <c r="G63" s="10" t="s">
        <v>8</v>
      </c>
      <c r="H63" s="23"/>
      <c r="I63" s="10" t="s">
        <v>0</v>
      </c>
      <c r="K63" s="19">
        <f t="shared" si="25"/>
        <v>0</v>
      </c>
      <c r="L63" s="20"/>
      <c r="M63" s="19">
        <f t="shared" si="6"/>
        <v>0</v>
      </c>
      <c r="N63" s="19">
        <f t="shared" si="7"/>
        <v>0</v>
      </c>
      <c r="O63" s="19">
        <f t="shared" si="8"/>
        <v>0</v>
      </c>
      <c r="P63" s="19">
        <f t="shared" si="26"/>
        <v>0</v>
      </c>
      <c r="Q63" s="19">
        <f t="shared" si="27"/>
        <v>0</v>
      </c>
    </row>
    <row r="64" spans="1:17" ht="13" x14ac:dyDescent="0.25">
      <c r="B64" s="21" t="s">
        <v>120</v>
      </c>
      <c r="D64" s="19"/>
      <c r="F64" s="19"/>
      <c r="H64" s="19"/>
      <c r="K64" s="19"/>
      <c r="L64" s="20"/>
      <c r="M64" s="19"/>
      <c r="N64" s="19"/>
      <c r="O64" s="19"/>
      <c r="P64" s="19"/>
      <c r="Q64" s="19"/>
    </row>
    <row r="65" spans="1:17" ht="13" x14ac:dyDescent="0.25">
      <c r="A65" s="18"/>
      <c r="B65" s="18"/>
      <c r="C65" s="10" t="s">
        <v>112</v>
      </c>
      <c r="D65" s="23"/>
      <c r="E65" s="10" t="s">
        <v>9</v>
      </c>
      <c r="F65" s="23"/>
      <c r="G65" s="10" t="s">
        <v>8</v>
      </c>
      <c r="H65" s="23"/>
      <c r="I65" s="10" t="s">
        <v>0</v>
      </c>
      <c r="K65" s="19">
        <f t="shared" ref="K65:K72" si="28">D65*F65*H65</f>
        <v>0</v>
      </c>
      <c r="L65" s="20"/>
      <c r="M65" s="19">
        <f t="shared" ref="M65:M72" si="29">K65</f>
        <v>0</v>
      </c>
      <c r="N65" s="19">
        <f t="shared" ref="N65:N72" si="30">K65</f>
        <v>0</v>
      </c>
      <c r="O65" s="19">
        <f t="shared" ref="O65:O72" si="31">K65</f>
        <v>0</v>
      </c>
      <c r="P65" s="19">
        <f t="shared" ref="P65:P72" si="32">K65</f>
        <v>0</v>
      </c>
      <c r="Q65" s="19">
        <f t="shared" ref="Q65:Q72" si="33">K65</f>
        <v>0</v>
      </c>
    </row>
    <row r="66" spans="1:17" ht="13" x14ac:dyDescent="0.25">
      <c r="A66" s="18"/>
      <c r="B66" s="18"/>
      <c r="C66" s="10" t="s">
        <v>113</v>
      </c>
      <c r="D66" s="23"/>
      <c r="E66" s="10" t="s">
        <v>9</v>
      </c>
      <c r="F66" s="23"/>
      <c r="G66" s="10" t="s">
        <v>8</v>
      </c>
      <c r="H66" s="23"/>
      <c r="I66" s="10" t="s">
        <v>0</v>
      </c>
      <c r="K66" s="19">
        <f t="shared" si="28"/>
        <v>0</v>
      </c>
      <c r="L66" s="20"/>
      <c r="M66" s="19">
        <f t="shared" si="29"/>
        <v>0</v>
      </c>
      <c r="N66" s="19">
        <f t="shared" si="30"/>
        <v>0</v>
      </c>
      <c r="O66" s="19">
        <f t="shared" si="31"/>
        <v>0</v>
      </c>
      <c r="P66" s="19">
        <f t="shared" si="32"/>
        <v>0</v>
      </c>
      <c r="Q66" s="19">
        <f t="shared" si="33"/>
        <v>0</v>
      </c>
    </row>
    <row r="67" spans="1:17" ht="13" x14ac:dyDescent="0.25">
      <c r="A67" s="18"/>
      <c r="B67" s="18"/>
      <c r="C67" s="10" t="s">
        <v>114</v>
      </c>
      <c r="D67" s="23"/>
      <c r="E67" s="10" t="s">
        <v>9</v>
      </c>
      <c r="F67" s="23"/>
      <c r="G67" s="10" t="s">
        <v>8</v>
      </c>
      <c r="H67" s="23"/>
      <c r="I67" s="10" t="s">
        <v>0</v>
      </c>
      <c r="K67" s="19">
        <f t="shared" si="28"/>
        <v>0</v>
      </c>
      <c r="L67" s="20"/>
      <c r="M67" s="19">
        <f t="shared" si="29"/>
        <v>0</v>
      </c>
      <c r="N67" s="19">
        <f t="shared" si="30"/>
        <v>0</v>
      </c>
      <c r="O67" s="19">
        <f t="shared" si="31"/>
        <v>0</v>
      </c>
      <c r="P67" s="19">
        <f t="shared" si="32"/>
        <v>0</v>
      </c>
      <c r="Q67" s="19">
        <f t="shared" si="33"/>
        <v>0</v>
      </c>
    </row>
    <row r="68" spans="1:17" x14ac:dyDescent="0.25">
      <c r="C68" s="10" t="s">
        <v>115</v>
      </c>
      <c r="D68" s="23"/>
      <c r="E68" s="10" t="s">
        <v>9</v>
      </c>
      <c r="F68" s="23"/>
      <c r="G68" s="10" t="s">
        <v>8</v>
      </c>
      <c r="H68" s="23"/>
      <c r="I68" s="10" t="s">
        <v>0</v>
      </c>
      <c r="K68" s="19">
        <f t="shared" si="28"/>
        <v>0</v>
      </c>
      <c r="L68" s="20"/>
      <c r="M68" s="19">
        <f t="shared" si="29"/>
        <v>0</v>
      </c>
      <c r="N68" s="19">
        <f t="shared" si="30"/>
        <v>0</v>
      </c>
      <c r="O68" s="19">
        <f t="shared" si="31"/>
        <v>0</v>
      </c>
      <c r="P68" s="19">
        <f t="shared" si="32"/>
        <v>0</v>
      </c>
      <c r="Q68" s="19">
        <f t="shared" si="33"/>
        <v>0</v>
      </c>
    </row>
    <row r="69" spans="1:17" x14ac:dyDescent="0.25">
      <c r="C69" s="10" t="s">
        <v>116</v>
      </c>
      <c r="D69" s="23"/>
      <c r="E69" s="10" t="s">
        <v>9</v>
      </c>
      <c r="F69" s="23"/>
      <c r="G69" s="10" t="s">
        <v>8</v>
      </c>
      <c r="H69" s="23"/>
      <c r="I69" s="10" t="s">
        <v>0</v>
      </c>
      <c r="K69" s="19">
        <f t="shared" si="28"/>
        <v>0</v>
      </c>
      <c r="L69" s="20"/>
      <c r="M69" s="19">
        <f t="shared" si="29"/>
        <v>0</v>
      </c>
      <c r="N69" s="19">
        <f t="shared" si="30"/>
        <v>0</v>
      </c>
      <c r="O69" s="19">
        <f t="shared" si="31"/>
        <v>0</v>
      </c>
      <c r="P69" s="19">
        <f t="shared" si="32"/>
        <v>0</v>
      </c>
      <c r="Q69" s="19">
        <f t="shared" si="33"/>
        <v>0</v>
      </c>
    </row>
    <row r="70" spans="1:17" x14ac:dyDescent="0.25">
      <c r="C70" s="10" t="s">
        <v>117</v>
      </c>
      <c r="D70" s="23"/>
      <c r="E70" s="10" t="s">
        <v>9</v>
      </c>
      <c r="F70" s="23"/>
      <c r="G70" s="10" t="s">
        <v>8</v>
      </c>
      <c r="H70" s="23"/>
      <c r="I70" s="10" t="s">
        <v>0</v>
      </c>
      <c r="K70" s="19">
        <f t="shared" si="28"/>
        <v>0</v>
      </c>
      <c r="L70" s="20"/>
      <c r="M70" s="19">
        <f t="shared" si="29"/>
        <v>0</v>
      </c>
      <c r="N70" s="19">
        <f t="shared" si="30"/>
        <v>0</v>
      </c>
      <c r="O70" s="19">
        <f t="shared" si="31"/>
        <v>0</v>
      </c>
      <c r="P70" s="19">
        <f t="shared" si="32"/>
        <v>0</v>
      </c>
      <c r="Q70" s="19">
        <f t="shared" si="33"/>
        <v>0</v>
      </c>
    </row>
    <row r="71" spans="1:17" x14ac:dyDescent="0.25">
      <c r="C71" s="10" t="s">
        <v>118</v>
      </c>
      <c r="D71" s="23"/>
      <c r="E71" s="10" t="s">
        <v>9</v>
      </c>
      <c r="F71" s="23"/>
      <c r="G71" s="10" t="s">
        <v>8</v>
      </c>
      <c r="H71" s="23"/>
      <c r="I71" s="10" t="s">
        <v>0</v>
      </c>
      <c r="K71" s="19">
        <f t="shared" si="28"/>
        <v>0</v>
      </c>
      <c r="L71" s="20"/>
      <c r="M71" s="19">
        <f t="shared" si="29"/>
        <v>0</v>
      </c>
      <c r="N71" s="19">
        <f t="shared" si="30"/>
        <v>0</v>
      </c>
      <c r="O71" s="19">
        <f t="shared" si="31"/>
        <v>0</v>
      </c>
      <c r="P71" s="19">
        <f t="shared" si="32"/>
        <v>0</v>
      </c>
      <c r="Q71" s="19">
        <f t="shared" si="33"/>
        <v>0</v>
      </c>
    </row>
    <row r="72" spans="1:17" x14ac:dyDescent="0.25">
      <c r="C72" s="10" t="s">
        <v>119</v>
      </c>
      <c r="D72" s="23"/>
      <c r="E72" s="10" t="s">
        <v>9</v>
      </c>
      <c r="F72" s="23"/>
      <c r="G72" s="10" t="s">
        <v>8</v>
      </c>
      <c r="H72" s="23"/>
      <c r="I72" s="10" t="s">
        <v>0</v>
      </c>
      <c r="K72" s="19">
        <f t="shared" si="28"/>
        <v>0</v>
      </c>
      <c r="L72" s="20"/>
      <c r="M72" s="19">
        <f t="shared" si="29"/>
        <v>0</v>
      </c>
      <c r="N72" s="19">
        <f t="shared" si="30"/>
        <v>0</v>
      </c>
      <c r="O72" s="19">
        <f t="shared" si="31"/>
        <v>0</v>
      </c>
      <c r="P72" s="19">
        <f t="shared" si="32"/>
        <v>0</v>
      </c>
      <c r="Q72" s="19">
        <f t="shared" si="33"/>
        <v>0</v>
      </c>
    </row>
    <row r="73" spans="1:17" ht="13" x14ac:dyDescent="0.25">
      <c r="B73" s="21" t="s">
        <v>124</v>
      </c>
      <c r="D73" s="19"/>
      <c r="F73" s="19"/>
      <c r="H73" s="19"/>
      <c r="K73" s="19"/>
      <c r="L73" s="20"/>
      <c r="M73" s="19"/>
      <c r="N73" s="19"/>
      <c r="O73" s="19"/>
      <c r="P73" s="19"/>
      <c r="Q73" s="19"/>
    </row>
    <row r="74" spans="1:17" x14ac:dyDescent="0.25">
      <c r="C74" s="10" t="s">
        <v>125</v>
      </c>
      <c r="D74" s="23"/>
      <c r="E74" s="10" t="s">
        <v>7</v>
      </c>
      <c r="F74" s="23"/>
      <c r="G74" s="10" t="s">
        <v>8</v>
      </c>
      <c r="H74" s="40"/>
      <c r="I74" s="10" t="s">
        <v>0</v>
      </c>
      <c r="K74" s="19">
        <f t="shared" ref="K74" si="34">D74*F74*H74</f>
        <v>0</v>
      </c>
      <c r="L74" s="20"/>
      <c r="M74" s="19">
        <f t="shared" si="6"/>
        <v>0</v>
      </c>
      <c r="N74" s="19">
        <f t="shared" si="7"/>
        <v>0</v>
      </c>
      <c r="O74" s="19">
        <f t="shared" si="8"/>
        <v>0</v>
      </c>
      <c r="P74" s="19">
        <f t="shared" ref="P74:P78" si="35">K74</f>
        <v>0</v>
      </c>
      <c r="Q74" s="19">
        <f t="shared" ref="Q74:Q78" si="36">K74</f>
        <v>0</v>
      </c>
    </row>
    <row r="75" spans="1:17" x14ac:dyDescent="0.25">
      <c r="C75" s="10" t="s">
        <v>126</v>
      </c>
      <c r="D75" s="19"/>
      <c r="F75" s="19"/>
      <c r="H75" s="23"/>
      <c r="I75" s="10" t="s">
        <v>0</v>
      </c>
      <c r="K75" s="19">
        <f>H75</f>
        <v>0</v>
      </c>
      <c r="L75" s="20"/>
      <c r="M75" s="19">
        <f t="shared" si="6"/>
        <v>0</v>
      </c>
      <c r="N75" s="19">
        <f t="shared" si="7"/>
        <v>0</v>
      </c>
      <c r="O75" s="19">
        <f t="shared" si="8"/>
        <v>0</v>
      </c>
      <c r="P75" s="19">
        <f t="shared" si="35"/>
        <v>0</v>
      </c>
      <c r="Q75" s="19">
        <f t="shared" si="36"/>
        <v>0</v>
      </c>
    </row>
    <row r="76" spans="1:17" x14ac:dyDescent="0.25">
      <c r="C76" s="10" t="s">
        <v>127</v>
      </c>
      <c r="D76" s="23"/>
      <c r="E76" s="10" t="s">
        <v>10</v>
      </c>
      <c r="F76" s="19"/>
      <c r="H76" s="23"/>
      <c r="I76" s="10" t="s">
        <v>0</v>
      </c>
      <c r="K76" s="19">
        <f>H76*D76</f>
        <v>0</v>
      </c>
      <c r="L76" s="20"/>
      <c r="M76" s="19">
        <f t="shared" si="6"/>
        <v>0</v>
      </c>
      <c r="N76" s="19">
        <f t="shared" si="7"/>
        <v>0</v>
      </c>
      <c r="O76" s="19">
        <f t="shared" si="8"/>
        <v>0</v>
      </c>
      <c r="P76" s="19">
        <f t="shared" si="35"/>
        <v>0</v>
      </c>
      <c r="Q76" s="19">
        <f t="shared" si="36"/>
        <v>0</v>
      </c>
    </row>
    <row r="77" spans="1:17" x14ac:dyDescent="0.25">
      <c r="C77" s="10" t="s">
        <v>129</v>
      </c>
      <c r="D77" s="23"/>
      <c r="E77" s="10" t="s">
        <v>7</v>
      </c>
      <c r="F77" s="19"/>
      <c r="H77" s="23"/>
      <c r="I77" s="10" t="s">
        <v>0</v>
      </c>
      <c r="K77" s="19">
        <f t="shared" ref="K77:K78" si="37">H77*D77</f>
        <v>0</v>
      </c>
      <c r="L77" s="20"/>
      <c r="M77" s="19">
        <f t="shared" si="6"/>
        <v>0</v>
      </c>
      <c r="N77" s="19">
        <f t="shared" si="7"/>
        <v>0</v>
      </c>
      <c r="O77" s="19">
        <f t="shared" si="8"/>
        <v>0</v>
      </c>
      <c r="P77" s="19">
        <f t="shared" si="35"/>
        <v>0</v>
      </c>
      <c r="Q77" s="19">
        <f t="shared" si="36"/>
        <v>0</v>
      </c>
    </row>
    <row r="78" spans="1:17" x14ac:dyDescent="0.25">
      <c r="C78" s="10" t="s">
        <v>128</v>
      </c>
      <c r="D78" s="23"/>
      <c r="E78" s="10" t="s">
        <v>7</v>
      </c>
      <c r="F78" s="19"/>
      <c r="H78" s="23"/>
      <c r="I78" s="10" t="s">
        <v>0</v>
      </c>
      <c r="K78" s="19">
        <f t="shared" si="37"/>
        <v>0</v>
      </c>
      <c r="L78" s="20"/>
      <c r="M78" s="19">
        <f t="shared" si="6"/>
        <v>0</v>
      </c>
      <c r="N78" s="19">
        <f t="shared" si="7"/>
        <v>0</v>
      </c>
      <c r="O78" s="19">
        <f t="shared" si="8"/>
        <v>0</v>
      </c>
      <c r="P78" s="19">
        <f t="shared" si="35"/>
        <v>0</v>
      </c>
      <c r="Q78" s="19">
        <f t="shared" si="36"/>
        <v>0</v>
      </c>
    </row>
    <row r="79" spans="1:17" x14ac:dyDescent="0.25">
      <c r="D79" s="19"/>
      <c r="F79" s="19"/>
      <c r="H79" s="19"/>
      <c r="K79" s="19"/>
      <c r="L79" s="20"/>
      <c r="M79" s="19"/>
      <c r="N79" s="19"/>
      <c r="O79" s="19"/>
      <c r="P79" s="19"/>
      <c r="Q79" s="19"/>
    </row>
    <row r="80" spans="1:17" ht="13" x14ac:dyDescent="0.25">
      <c r="B80" s="32" t="s">
        <v>135</v>
      </c>
      <c r="C80" s="32"/>
      <c r="D80" s="34"/>
      <c r="E80" s="32"/>
      <c r="F80" s="34"/>
      <c r="G80" s="32"/>
      <c r="H80" s="34"/>
      <c r="I80" s="32"/>
      <c r="J80" s="32"/>
      <c r="K80" s="34">
        <f>SUM(K56:K78)</f>
        <v>0</v>
      </c>
      <c r="L80" s="35"/>
      <c r="M80" s="34">
        <f t="shared" ref="M80:Q80" si="38">SUM(M56:M79)</f>
        <v>0</v>
      </c>
      <c r="N80" s="34">
        <f t="shared" si="38"/>
        <v>0</v>
      </c>
      <c r="O80" s="34">
        <f t="shared" si="38"/>
        <v>0</v>
      </c>
      <c r="P80" s="34">
        <f t="shared" si="38"/>
        <v>0</v>
      </c>
      <c r="Q80" s="34">
        <f t="shared" si="38"/>
        <v>0</v>
      </c>
    </row>
    <row r="81" spans="1:17" ht="13" x14ac:dyDescent="0.25">
      <c r="B81" s="21"/>
      <c r="C81" s="21"/>
      <c r="D81" s="20"/>
      <c r="F81" s="20"/>
      <c r="H81" s="20"/>
      <c r="I81" s="21"/>
      <c r="K81" s="41"/>
      <c r="L81" s="20"/>
      <c r="M81" s="41"/>
      <c r="N81" s="41"/>
      <c r="O81" s="41"/>
      <c r="P81" s="41"/>
      <c r="Q81" s="41"/>
    </row>
    <row r="82" spans="1:17" ht="26.5" customHeight="1" x14ac:dyDescent="0.25">
      <c r="A82" s="16" t="s">
        <v>130</v>
      </c>
      <c r="B82" s="16"/>
      <c r="C82" s="17"/>
      <c r="D82" s="37"/>
      <c r="E82" s="17"/>
      <c r="F82" s="37"/>
      <c r="G82" s="17"/>
      <c r="H82" s="37"/>
      <c r="I82" s="17"/>
      <c r="J82" s="17"/>
      <c r="K82" s="37"/>
      <c r="L82" s="38"/>
      <c r="M82" s="37"/>
      <c r="N82" s="37"/>
      <c r="O82" s="37"/>
      <c r="P82" s="37"/>
      <c r="Q82" s="37"/>
    </row>
    <row r="83" spans="1:17" ht="13" x14ac:dyDescent="0.25">
      <c r="A83" s="21"/>
      <c r="B83" s="21"/>
      <c r="D83" s="19"/>
      <c r="F83" s="19"/>
      <c r="H83" s="19"/>
      <c r="I83" s="21"/>
      <c r="K83" s="39"/>
      <c r="L83" s="20"/>
      <c r="M83" s="19"/>
      <c r="N83" s="19"/>
      <c r="O83" s="19"/>
      <c r="P83" s="19"/>
      <c r="Q83" s="19"/>
    </row>
    <row r="84" spans="1:17" ht="13" x14ac:dyDescent="0.25">
      <c r="B84" s="21" t="s">
        <v>121</v>
      </c>
      <c r="D84" s="19"/>
      <c r="F84" s="19"/>
      <c r="H84" s="19"/>
      <c r="I84" s="21"/>
      <c r="K84" s="39"/>
      <c r="L84" s="20"/>
      <c r="M84" s="19"/>
      <c r="N84" s="19"/>
      <c r="O84" s="19"/>
      <c r="P84" s="19"/>
      <c r="Q84" s="19"/>
    </row>
    <row r="85" spans="1:17" x14ac:dyDescent="0.25">
      <c r="C85" s="22" t="s">
        <v>46</v>
      </c>
      <c r="D85" s="23"/>
      <c r="E85" s="10" t="s">
        <v>7</v>
      </c>
      <c r="F85" s="23"/>
      <c r="G85" s="10" t="s">
        <v>8</v>
      </c>
      <c r="H85" s="23"/>
      <c r="I85" s="10" t="s">
        <v>0</v>
      </c>
      <c r="K85" s="19">
        <f>D85*F85*H85</f>
        <v>0</v>
      </c>
      <c r="L85" s="20"/>
      <c r="M85" s="19">
        <f t="shared" si="6"/>
        <v>0</v>
      </c>
      <c r="N85" s="19">
        <f t="shared" si="7"/>
        <v>0</v>
      </c>
      <c r="O85" s="19">
        <f t="shared" si="8"/>
        <v>0</v>
      </c>
      <c r="P85" s="19">
        <f t="shared" ref="P85:P88" si="39">K85</f>
        <v>0</v>
      </c>
      <c r="Q85" s="19">
        <f t="shared" ref="Q85:Q88" si="40">K85</f>
        <v>0</v>
      </c>
    </row>
    <row r="86" spans="1:17" x14ac:dyDescent="0.25">
      <c r="C86" s="22" t="s">
        <v>35</v>
      </c>
      <c r="D86" s="23"/>
      <c r="E86" s="10" t="s">
        <v>7</v>
      </c>
      <c r="F86" s="23"/>
      <c r="G86" s="10" t="s">
        <v>8</v>
      </c>
      <c r="H86" s="23"/>
      <c r="I86" s="10" t="s">
        <v>0</v>
      </c>
      <c r="K86" s="19">
        <f>D86*F86*H86</f>
        <v>0</v>
      </c>
      <c r="L86" s="20"/>
      <c r="M86" s="19">
        <f t="shared" si="6"/>
        <v>0</v>
      </c>
      <c r="N86" s="19">
        <f t="shared" si="7"/>
        <v>0</v>
      </c>
      <c r="O86" s="19">
        <f t="shared" si="8"/>
        <v>0</v>
      </c>
      <c r="P86" s="19">
        <f t="shared" si="39"/>
        <v>0</v>
      </c>
      <c r="Q86" s="19">
        <f t="shared" si="40"/>
        <v>0</v>
      </c>
    </row>
    <row r="87" spans="1:17" x14ac:dyDescent="0.25">
      <c r="C87" s="22" t="s">
        <v>53</v>
      </c>
      <c r="D87" s="23"/>
      <c r="E87" s="10" t="s">
        <v>7</v>
      </c>
      <c r="F87" s="23"/>
      <c r="G87" s="10" t="s">
        <v>8</v>
      </c>
      <c r="H87" s="23"/>
      <c r="I87" s="10" t="s">
        <v>0</v>
      </c>
      <c r="K87" s="19">
        <f>D87*F87*H87</f>
        <v>0</v>
      </c>
      <c r="L87" s="20"/>
      <c r="M87" s="19">
        <f t="shared" si="6"/>
        <v>0</v>
      </c>
      <c r="N87" s="19">
        <f t="shared" si="7"/>
        <v>0</v>
      </c>
      <c r="O87" s="19">
        <f t="shared" si="8"/>
        <v>0</v>
      </c>
      <c r="P87" s="19">
        <f t="shared" si="39"/>
        <v>0</v>
      </c>
      <c r="Q87" s="19">
        <f t="shared" si="40"/>
        <v>0</v>
      </c>
    </row>
    <row r="88" spans="1:17" ht="13" x14ac:dyDescent="0.25">
      <c r="A88" s="21"/>
      <c r="B88" s="21"/>
      <c r="C88" s="22" t="s">
        <v>54</v>
      </c>
      <c r="D88" s="23"/>
      <c r="E88" s="10" t="s">
        <v>7</v>
      </c>
      <c r="F88" s="23"/>
      <c r="G88" s="10" t="s">
        <v>8</v>
      </c>
      <c r="H88" s="23"/>
      <c r="I88" s="10" t="s">
        <v>0</v>
      </c>
      <c r="K88" s="19">
        <f>D88*F88*H88</f>
        <v>0</v>
      </c>
      <c r="L88" s="20"/>
      <c r="M88" s="19">
        <f t="shared" si="6"/>
        <v>0</v>
      </c>
      <c r="N88" s="19">
        <f t="shared" si="7"/>
        <v>0</v>
      </c>
      <c r="O88" s="19">
        <f t="shared" si="8"/>
        <v>0</v>
      </c>
      <c r="P88" s="19">
        <f t="shared" si="39"/>
        <v>0</v>
      </c>
      <c r="Q88" s="19">
        <f t="shared" si="40"/>
        <v>0</v>
      </c>
    </row>
    <row r="89" spans="1:17" ht="13" x14ac:dyDescent="0.25">
      <c r="B89" s="21" t="s">
        <v>122</v>
      </c>
      <c r="D89" s="19"/>
      <c r="F89" s="19"/>
      <c r="H89" s="19"/>
      <c r="I89" s="21"/>
      <c r="K89" s="39"/>
      <c r="L89" s="20"/>
      <c r="M89" s="19"/>
      <c r="N89" s="19"/>
      <c r="O89" s="19"/>
      <c r="P89" s="19"/>
      <c r="Q89" s="19"/>
    </row>
    <row r="90" spans="1:17" x14ac:dyDescent="0.25">
      <c r="C90" s="22" t="s">
        <v>55</v>
      </c>
      <c r="D90" s="23"/>
      <c r="E90" s="10" t="s">
        <v>7</v>
      </c>
      <c r="F90" s="23"/>
      <c r="G90" s="10" t="s">
        <v>8</v>
      </c>
      <c r="H90" s="23"/>
      <c r="I90" s="10" t="s">
        <v>0</v>
      </c>
      <c r="K90" s="19">
        <f>D90*F90*H90</f>
        <v>0</v>
      </c>
      <c r="L90" s="20"/>
      <c r="M90" s="19">
        <f t="shared" si="6"/>
        <v>0</v>
      </c>
      <c r="N90" s="19">
        <f t="shared" si="7"/>
        <v>0</v>
      </c>
      <c r="O90" s="19">
        <f t="shared" si="8"/>
        <v>0</v>
      </c>
      <c r="P90" s="19">
        <f t="shared" ref="P90:P94" si="41">K90</f>
        <v>0</v>
      </c>
      <c r="Q90" s="19">
        <f t="shared" ref="Q90:Q94" si="42">K90</f>
        <v>0</v>
      </c>
    </row>
    <row r="91" spans="1:17" x14ac:dyDescent="0.25">
      <c r="C91" s="22" t="s">
        <v>46</v>
      </c>
      <c r="D91" s="23"/>
      <c r="E91" s="10" t="s">
        <v>7</v>
      </c>
      <c r="F91" s="23"/>
      <c r="G91" s="10" t="s">
        <v>8</v>
      </c>
      <c r="H91" s="23"/>
      <c r="I91" s="10" t="s">
        <v>0</v>
      </c>
      <c r="K91" s="19">
        <f>D91*F91*H91</f>
        <v>0</v>
      </c>
      <c r="L91" s="20"/>
      <c r="M91" s="19">
        <f t="shared" si="6"/>
        <v>0</v>
      </c>
      <c r="N91" s="19">
        <f t="shared" si="7"/>
        <v>0</v>
      </c>
      <c r="O91" s="19">
        <f t="shared" si="8"/>
        <v>0</v>
      </c>
      <c r="P91" s="19">
        <f t="shared" si="41"/>
        <v>0</v>
      </c>
      <c r="Q91" s="19">
        <f t="shared" si="42"/>
        <v>0</v>
      </c>
    </row>
    <row r="92" spans="1:17" x14ac:dyDescent="0.25">
      <c r="C92" s="22" t="s">
        <v>35</v>
      </c>
      <c r="D92" s="23"/>
      <c r="E92" s="10" t="s">
        <v>7</v>
      </c>
      <c r="F92" s="23"/>
      <c r="G92" s="10" t="s">
        <v>8</v>
      </c>
      <c r="H92" s="23"/>
      <c r="I92" s="10" t="s">
        <v>0</v>
      </c>
      <c r="K92" s="19">
        <f>D92*F92*H92</f>
        <v>0</v>
      </c>
      <c r="L92" s="20"/>
      <c r="M92" s="19">
        <f t="shared" si="6"/>
        <v>0</v>
      </c>
      <c r="N92" s="19">
        <f t="shared" si="7"/>
        <v>0</v>
      </c>
      <c r="O92" s="19">
        <f t="shared" si="8"/>
        <v>0</v>
      </c>
      <c r="P92" s="19">
        <f t="shared" si="41"/>
        <v>0</v>
      </c>
      <c r="Q92" s="19">
        <f t="shared" si="42"/>
        <v>0</v>
      </c>
    </row>
    <row r="93" spans="1:17" x14ac:dyDescent="0.25">
      <c r="C93" s="22" t="s">
        <v>53</v>
      </c>
      <c r="D93" s="23"/>
      <c r="E93" s="10" t="s">
        <v>7</v>
      </c>
      <c r="F93" s="23"/>
      <c r="G93" s="10" t="s">
        <v>8</v>
      </c>
      <c r="H93" s="23"/>
      <c r="I93" s="10" t="s">
        <v>0</v>
      </c>
      <c r="K93" s="19">
        <f>D93*F93*H93</f>
        <v>0</v>
      </c>
      <c r="L93" s="20"/>
      <c r="M93" s="19">
        <f t="shared" si="6"/>
        <v>0</v>
      </c>
      <c r="N93" s="19">
        <f t="shared" si="7"/>
        <v>0</v>
      </c>
      <c r="O93" s="19">
        <f t="shared" si="8"/>
        <v>0</v>
      </c>
      <c r="P93" s="19">
        <f t="shared" si="41"/>
        <v>0</v>
      </c>
      <c r="Q93" s="19">
        <f t="shared" si="42"/>
        <v>0</v>
      </c>
    </row>
    <row r="94" spans="1:17" x14ac:dyDescent="0.25">
      <c r="C94" s="22" t="s">
        <v>54</v>
      </c>
      <c r="D94" s="23"/>
      <c r="E94" s="10" t="s">
        <v>7</v>
      </c>
      <c r="F94" s="23"/>
      <c r="G94" s="10" t="s">
        <v>8</v>
      </c>
      <c r="H94" s="23"/>
      <c r="I94" s="10" t="s">
        <v>0</v>
      </c>
      <c r="K94" s="19">
        <f>D94*F94*H94</f>
        <v>0</v>
      </c>
      <c r="L94" s="20"/>
      <c r="M94" s="19">
        <f t="shared" si="6"/>
        <v>0</v>
      </c>
      <c r="N94" s="19">
        <f t="shared" si="7"/>
        <v>0</v>
      </c>
      <c r="O94" s="19">
        <f t="shared" si="8"/>
        <v>0</v>
      </c>
      <c r="P94" s="19">
        <f t="shared" si="41"/>
        <v>0</v>
      </c>
      <c r="Q94" s="19">
        <f t="shared" si="42"/>
        <v>0</v>
      </c>
    </row>
    <row r="95" spans="1:17" ht="13" x14ac:dyDescent="0.25">
      <c r="B95" s="21" t="s">
        <v>123</v>
      </c>
      <c r="D95" s="19"/>
      <c r="F95" s="19"/>
      <c r="H95" s="19"/>
      <c r="I95" s="21"/>
      <c r="K95" s="39"/>
      <c r="L95" s="20"/>
      <c r="M95" s="19"/>
      <c r="N95" s="19"/>
      <c r="O95" s="19"/>
      <c r="P95" s="19"/>
      <c r="Q95" s="19"/>
    </row>
    <row r="96" spans="1:17" x14ac:dyDescent="0.25">
      <c r="C96" s="22" t="s">
        <v>56</v>
      </c>
      <c r="D96" s="23"/>
      <c r="E96" s="10" t="s">
        <v>7</v>
      </c>
      <c r="F96" s="23"/>
      <c r="G96" s="10" t="s">
        <v>8</v>
      </c>
      <c r="H96" s="23"/>
      <c r="I96" s="10" t="s">
        <v>0</v>
      </c>
      <c r="K96" s="19">
        <f t="shared" ref="K96:K104" si="43">D96*F96*H96</f>
        <v>0</v>
      </c>
      <c r="L96" s="20"/>
      <c r="M96" s="19">
        <f t="shared" si="6"/>
        <v>0</v>
      </c>
      <c r="N96" s="19">
        <f t="shared" si="7"/>
        <v>0</v>
      </c>
      <c r="O96" s="19">
        <f t="shared" si="8"/>
        <v>0</v>
      </c>
      <c r="P96" s="19">
        <f t="shared" ref="P96:P104" si="44">K96</f>
        <v>0</v>
      </c>
      <c r="Q96" s="19">
        <f t="shared" ref="Q96:Q104" si="45">K96</f>
        <v>0</v>
      </c>
    </row>
    <row r="97" spans="2:17" x14ac:dyDescent="0.25">
      <c r="C97" s="22" t="s">
        <v>39</v>
      </c>
      <c r="D97" s="23"/>
      <c r="E97" s="10" t="s">
        <v>7</v>
      </c>
      <c r="F97" s="23"/>
      <c r="G97" s="10" t="s">
        <v>8</v>
      </c>
      <c r="H97" s="23"/>
      <c r="I97" s="10" t="s">
        <v>0</v>
      </c>
      <c r="K97" s="19">
        <f t="shared" si="43"/>
        <v>0</v>
      </c>
      <c r="L97" s="20"/>
      <c r="M97" s="19">
        <f t="shared" si="6"/>
        <v>0</v>
      </c>
      <c r="N97" s="19">
        <f t="shared" si="7"/>
        <v>0</v>
      </c>
      <c r="O97" s="19">
        <f t="shared" si="8"/>
        <v>0</v>
      </c>
      <c r="P97" s="19">
        <f t="shared" si="44"/>
        <v>0</v>
      </c>
      <c r="Q97" s="19">
        <f t="shared" si="45"/>
        <v>0</v>
      </c>
    </row>
    <row r="98" spans="2:17" x14ac:dyDescent="0.25">
      <c r="C98" s="22" t="s">
        <v>40</v>
      </c>
      <c r="D98" s="24"/>
      <c r="E98" s="10" t="s">
        <v>7</v>
      </c>
      <c r="F98" s="24"/>
      <c r="G98" s="10" t="s">
        <v>8</v>
      </c>
      <c r="H98" s="24"/>
      <c r="I98" s="10" t="s">
        <v>0</v>
      </c>
      <c r="J98" s="25"/>
      <c r="K98" s="19">
        <f t="shared" si="43"/>
        <v>0</v>
      </c>
      <c r="L98" s="20"/>
      <c r="M98" s="19">
        <f t="shared" si="6"/>
        <v>0</v>
      </c>
      <c r="N98" s="19">
        <f t="shared" si="7"/>
        <v>0</v>
      </c>
      <c r="O98" s="19">
        <f t="shared" si="8"/>
        <v>0</v>
      </c>
      <c r="P98" s="19">
        <f t="shared" si="44"/>
        <v>0</v>
      </c>
      <c r="Q98" s="19">
        <f t="shared" si="45"/>
        <v>0</v>
      </c>
    </row>
    <row r="99" spans="2:17" x14ac:dyDescent="0.25">
      <c r="C99" s="22" t="s">
        <v>41</v>
      </c>
      <c r="D99" s="23"/>
      <c r="E99" s="10" t="s">
        <v>7</v>
      </c>
      <c r="F99" s="23"/>
      <c r="G99" s="10" t="s">
        <v>8</v>
      </c>
      <c r="H99" s="23"/>
      <c r="I99" s="10" t="s">
        <v>0</v>
      </c>
      <c r="K99" s="19">
        <f t="shared" si="43"/>
        <v>0</v>
      </c>
      <c r="L99" s="20"/>
      <c r="M99" s="19">
        <f t="shared" si="6"/>
        <v>0</v>
      </c>
      <c r="N99" s="19">
        <f t="shared" si="7"/>
        <v>0</v>
      </c>
      <c r="O99" s="19">
        <f t="shared" si="8"/>
        <v>0</v>
      </c>
      <c r="P99" s="19">
        <f t="shared" si="44"/>
        <v>0</v>
      </c>
      <c r="Q99" s="19">
        <f t="shared" si="45"/>
        <v>0</v>
      </c>
    </row>
    <row r="100" spans="2:17" x14ac:dyDescent="0.25">
      <c r="C100" s="22" t="s">
        <v>42</v>
      </c>
      <c r="D100" s="23"/>
      <c r="E100" s="10" t="s">
        <v>7</v>
      </c>
      <c r="F100" s="23"/>
      <c r="G100" s="10" t="s">
        <v>8</v>
      </c>
      <c r="H100" s="23"/>
      <c r="I100" s="10" t="s">
        <v>0</v>
      </c>
      <c r="K100" s="19">
        <f t="shared" si="43"/>
        <v>0</v>
      </c>
      <c r="L100" s="20"/>
      <c r="M100" s="19">
        <f t="shared" si="6"/>
        <v>0</v>
      </c>
      <c r="N100" s="19">
        <f t="shared" si="7"/>
        <v>0</v>
      </c>
      <c r="O100" s="19">
        <f t="shared" si="8"/>
        <v>0</v>
      </c>
      <c r="P100" s="19">
        <f t="shared" si="44"/>
        <v>0</v>
      </c>
      <c r="Q100" s="19">
        <f t="shared" si="45"/>
        <v>0</v>
      </c>
    </row>
    <row r="101" spans="2:17" x14ac:dyDescent="0.25">
      <c r="C101" s="22" t="s">
        <v>43</v>
      </c>
      <c r="D101" s="23"/>
      <c r="E101" s="10" t="s">
        <v>7</v>
      </c>
      <c r="F101" s="23"/>
      <c r="G101" s="10" t="s">
        <v>8</v>
      </c>
      <c r="H101" s="23"/>
      <c r="I101" s="10" t="s">
        <v>0</v>
      </c>
      <c r="K101" s="19">
        <f t="shared" si="43"/>
        <v>0</v>
      </c>
      <c r="L101" s="20"/>
      <c r="M101" s="19">
        <f t="shared" si="6"/>
        <v>0</v>
      </c>
      <c r="N101" s="19">
        <f t="shared" si="7"/>
        <v>0</v>
      </c>
      <c r="O101" s="19">
        <f t="shared" si="8"/>
        <v>0</v>
      </c>
      <c r="P101" s="19">
        <f t="shared" si="44"/>
        <v>0</v>
      </c>
      <c r="Q101" s="19">
        <f t="shared" si="45"/>
        <v>0</v>
      </c>
    </row>
    <row r="102" spans="2:17" x14ac:dyDescent="0.25">
      <c r="C102" s="22" t="s">
        <v>44</v>
      </c>
      <c r="D102" s="23"/>
      <c r="E102" s="10" t="s">
        <v>7</v>
      </c>
      <c r="F102" s="23"/>
      <c r="G102" s="10" t="s">
        <v>8</v>
      </c>
      <c r="H102" s="23"/>
      <c r="I102" s="10" t="s">
        <v>0</v>
      </c>
      <c r="K102" s="19">
        <f t="shared" si="43"/>
        <v>0</v>
      </c>
      <c r="L102" s="20"/>
      <c r="M102" s="19">
        <f t="shared" si="6"/>
        <v>0</v>
      </c>
      <c r="N102" s="19">
        <f t="shared" si="7"/>
        <v>0</v>
      </c>
      <c r="O102" s="19">
        <f t="shared" si="8"/>
        <v>0</v>
      </c>
      <c r="P102" s="19">
        <f t="shared" si="44"/>
        <v>0</v>
      </c>
      <c r="Q102" s="19">
        <f t="shared" si="45"/>
        <v>0</v>
      </c>
    </row>
    <row r="103" spans="2:17" x14ac:dyDescent="0.25">
      <c r="C103" s="22" t="s">
        <v>53</v>
      </c>
      <c r="D103" s="23"/>
      <c r="E103" s="10" t="s">
        <v>7</v>
      </c>
      <c r="F103" s="23"/>
      <c r="G103" s="10" t="s">
        <v>8</v>
      </c>
      <c r="H103" s="23"/>
      <c r="I103" s="10" t="s">
        <v>0</v>
      </c>
      <c r="K103" s="19">
        <f t="shared" si="43"/>
        <v>0</v>
      </c>
      <c r="L103" s="20"/>
      <c r="M103" s="19">
        <f t="shared" ref="M103:M183" si="46">K103</f>
        <v>0</v>
      </c>
      <c r="N103" s="19">
        <f t="shared" ref="N103:N183" si="47">K103</f>
        <v>0</v>
      </c>
      <c r="O103" s="19">
        <f t="shared" ref="O103:O183" si="48">K103</f>
        <v>0</v>
      </c>
      <c r="P103" s="19">
        <f t="shared" si="44"/>
        <v>0</v>
      </c>
      <c r="Q103" s="19">
        <f t="shared" si="45"/>
        <v>0</v>
      </c>
    </row>
    <row r="104" spans="2:17" x14ac:dyDescent="0.25">
      <c r="C104" s="22" t="s">
        <v>54</v>
      </c>
      <c r="D104" s="23"/>
      <c r="E104" s="10" t="s">
        <v>7</v>
      </c>
      <c r="F104" s="23"/>
      <c r="G104" s="10" t="s">
        <v>8</v>
      </c>
      <c r="H104" s="23"/>
      <c r="I104" s="10" t="s">
        <v>0</v>
      </c>
      <c r="K104" s="19">
        <f t="shared" si="43"/>
        <v>0</v>
      </c>
      <c r="L104" s="20"/>
      <c r="M104" s="19">
        <f t="shared" si="46"/>
        <v>0</v>
      </c>
      <c r="N104" s="19">
        <f t="shared" si="47"/>
        <v>0</v>
      </c>
      <c r="O104" s="19">
        <f t="shared" si="48"/>
        <v>0</v>
      </c>
      <c r="P104" s="19">
        <f t="shared" si="44"/>
        <v>0</v>
      </c>
      <c r="Q104" s="19">
        <f t="shared" si="45"/>
        <v>0</v>
      </c>
    </row>
    <row r="105" spans="2:17" ht="13" x14ac:dyDescent="0.25">
      <c r="B105" s="21" t="s">
        <v>20</v>
      </c>
      <c r="D105" s="19"/>
      <c r="F105" s="19"/>
      <c r="H105" s="19"/>
      <c r="K105" s="19"/>
      <c r="L105" s="20"/>
      <c r="M105" s="19"/>
      <c r="N105" s="19"/>
      <c r="O105" s="19"/>
      <c r="P105" s="19"/>
      <c r="Q105" s="19"/>
    </row>
    <row r="106" spans="2:17" x14ac:dyDescent="0.25">
      <c r="C106" s="10" t="s">
        <v>32</v>
      </c>
      <c r="D106" s="23"/>
      <c r="E106" s="10" t="s">
        <v>7</v>
      </c>
      <c r="F106" s="23"/>
      <c r="G106" s="10" t="s">
        <v>8</v>
      </c>
      <c r="H106" s="23"/>
      <c r="I106" s="10" t="s">
        <v>0</v>
      </c>
      <c r="K106" s="19">
        <f>D106*F106*H106</f>
        <v>0</v>
      </c>
      <c r="L106" s="20"/>
      <c r="M106" s="19">
        <f t="shared" si="46"/>
        <v>0</v>
      </c>
      <c r="N106" s="19">
        <f t="shared" si="47"/>
        <v>0</v>
      </c>
      <c r="O106" s="19">
        <f t="shared" si="48"/>
        <v>0</v>
      </c>
      <c r="P106" s="19">
        <f t="shared" ref="P106:P110" si="49">K106</f>
        <v>0</v>
      </c>
      <c r="Q106" s="19">
        <f t="shared" ref="Q106:Q110" si="50">K106</f>
        <v>0</v>
      </c>
    </row>
    <row r="107" spans="2:17" x14ac:dyDescent="0.25">
      <c r="C107" s="10" t="s">
        <v>33</v>
      </c>
      <c r="D107" s="24"/>
      <c r="E107" s="10" t="s">
        <v>7</v>
      </c>
      <c r="F107" s="24"/>
      <c r="G107" s="10" t="s">
        <v>8</v>
      </c>
      <c r="H107" s="24"/>
      <c r="I107" s="10" t="s">
        <v>0</v>
      </c>
      <c r="J107" s="25"/>
      <c r="K107" s="19">
        <f>D107*F107*H107</f>
        <v>0</v>
      </c>
      <c r="L107" s="20"/>
      <c r="M107" s="19">
        <f t="shared" si="46"/>
        <v>0</v>
      </c>
      <c r="N107" s="19">
        <f t="shared" si="47"/>
        <v>0</v>
      </c>
      <c r="O107" s="19">
        <f t="shared" si="48"/>
        <v>0</v>
      </c>
      <c r="P107" s="19">
        <f t="shared" si="49"/>
        <v>0</v>
      </c>
      <c r="Q107" s="19">
        <f t="shared" si="50"/>
        <v>0</v>
      </c>
    </row>
    <row r="108" spans="2:17" x14ac:dyDescent="0.25">
      <c r="C108" s="22" t="s">
        <v>131</v>
      </c>
      <c r="D108" s="24"/>
      <c r="E108" s="10" t="s">
        <v>7</v>
      </c>
      <c r="F108" s="24"/>
      <c r="G108" s="10" t="s">
        <v>8</v>
      </c>
      <c r="H108" s="24"/>
      <c r="I108" s="10" t="s">
        <v>0</v>
      </c>
      <c r="J108" s="25"/>
      <c r="K108" s="19">
        <f>D108*F108*H108</f>
        <v>0</v>
      </c>
      <c r="L108" s="20"/>
      <c r="M108" s="19">
        <f t="shared" si="46"/>
        <v>0</v>
      </c>
      <c r="N108" s="19">
        <f t="shared" si="47"/>
        <v>0</v>
      </c>
      <c r="O108" s="19">
        <f t="shared" si="48"/>
        <v>0</v>
      </c>
      <c r="P108" s="19">
        <f t="shared" si="49"/>
        <v>0</v>
      </c>
      <c r="Q108" s="19">
        <f t="shared" si="50"/>
        <v>0</v>
      </c>
    </row>
    <row r="109" spans="2:17" x14ac:dyDescent="0.25">
      <c r="C109" s="10" t="s">
        <v>97</v>
      </c>
      <c r="D109" s="23"/>
      <c r="E109" s="10" t="s">
        <v>7</v>
      </c>
      <c r="F109" s="23"/>
      <c r="G109" s="10" t="s">
        <v>8</v>
      </c>
      <c r="H109" s="23"/>
      <c r="I109" s="10" t="s">
        <v>0</v>
      </c>
      <c r="K109" s="19">
        <f>D109*F109*H109</f>
        <v>0</v>
      </c>
      <c r="L109" s="20"/>
      <c r="M109" s="19">
        <f t="shared" si="46"/>
        <v>0</v>
      </c>
      <c r="N109" s="19">
        <f t="shared" si="47"/>
        <v>0</v>
      </c>
      <c r="O109" s="19">
        <f t="shared" si="48"/>
        <v>0</v>
      </c>
      <c r="P109" s="19">
        <f t="shared" si="49"/>
        <v>0</v>
      </c>
      <c r="Q109" s="19">
        <f t="shared" si="50"/>
        <v>0</v>
      </c>
    </row>
    <row r="110" spans="2:17" x14ac:dyDescent="0.25">
      <c r="C110" s="10" t="s">
        <v>132</v>
      </c>
      <c r="D110" s="23"/>
      <c r="E110" s="10" t="s">
        <v>7</v>
      </c>
      <c r="F110" s="23"/>
      <c r="G110" s="10" t="s">
        <v>8</v>
      </c>
      <c r="H110" s="23"/>
      <c r="I110" s="10" t="s">
        <v>0</v>
      </c>
      <c r="K110" s="19">
        <f>D110*F110*H110</f>
        <v>0</v>
      </c>
      <c r="L110" s="20"/>
      <c r="M110" s="19">
        <f t="shared" si="46"/>
        <v>0</v>
      </c>
      <c r="N110" s="19">
        <f t="shared" si="47"/>
        <v>0</v>
      </c>
      <c r="O110" s="19">
        <f t="shared" si="48"/>
        <v>0</v>
      </c>
      <c r="P110" s="19">
        <f t="shared" si="49"/>
        <v>0</v>
      </c>
      <c r="Q110" s="19">
        <f t="shared" si="50"/>
        <v>0</v>
      </c>
    </row>
    <row r="111" spans="2:17" ht="13" x14ac:dyDescent="0.25">
      <c r="B111" s="21" t="s">
        <v>21</v>
      </c>
      <c r="D111" s="19"/>
      <c r="F111" s="19"/>
      <c r="H111" s="19"/>
      <c r="I111" s="21"/>
      <c r="K111" s="39"/>
      <c r="L111" s="20"/>
      <c r="M111" s="19"/>
      <c r="N111" s="19"/>
      <c r="O111" s="19"/>
      <c r="P111" s="19"/>
      <c r="Q111" s="19"/>
    </row>
    <row r="112" spans="2:17" x14ac:dyDescent="0.25">
      <c r="C112" s="10" t="s">
        <v>45</v>
      </c>
      <c r="D112" s="23"/>
      <c r="E112" s="10" t="s">
        <v>7</v>
      </c>
      <c r="F112" s="23"/>
      <c r="G112" s="10" t="s">
        <v>8</v>
      </c>
      <c r="H112" s="23"/>
      <c r="I112" s="10" t="s">
        <v>0</v>
      </c>
      <c r="K112" s="19">
        <f t="shared" ref="K112:K117" si="51">D112*F112*H112</f>
        <v>0</v>
      </c>
      <c r="L112" s="20"/>
      <c r="M112" s="19">
        <f t="shared" si="46"/>
        <v>0</v>
      </c>
      <c r="N112" s="19">
        <f t="shared" si="47"/>
        <v>0</v>
      </c>
      <c r="O112" s="19">
        <f t="shared" si="48"/>
        <v>0</v>
      </c>
      <c r="P112" s="19">
        <f t="shared" ref="P112:P117" si="52">K112</f>
        <v>0</v>
      </c>
      <c r="Q112" s="19">
        <f t="shared" ref="Q112:Q117" si="53">K112</f>
        <v>0</v>
      </c>
    </row>
    <row r="113" spans="1:17" x14ac:dyDescent="0.25">
      <c r="C113" s="10" t="s">
        <v>46</v>
      </c>
      <c r="D113" s="23"/>
      <c r="E113" s="10" t="s">
        <v>7</v>
      </c>
      <c r="F113" s="23"/>
      <c r="G113" s="10" t="s">
        <v>8</v>
      </c>
      <c r="H113" s="23"/>
      <c r="I113" s="10" t="s">
        <v>0</v>
      </c>
      <c r="K113" s="19">
        <f t="shared" si="51"/>
        <v>0</v>
      </c>
      <c r="L113" s="20"/>
      <c r="M113" s="19">
        <f t="shared" si="46"/>
        <v>0</v>
      </c>
      <c r="N113" s="19">
        <f t="shared" si="47"/>
        <v>0</v>
      </c>
      <c r="O113" s="19">
        <f t="shared" si="48"/>
        <v>0</v>
      </c>
      <c r="P113" s="19">
        <f t="shared" si="52"/>
        <v>0</v>
      </c>
      <c r="Q113" s="19">
        <f t="shared" si="53"/>
        <v>0</v>
      </c>
    </row>
    <row r="114" spans="1:17" x14ac:dyDescent="0.25">
      <c r="C114" s="22" t="s">
        <v>47</v>
      </c>
      <c r="D114" s="23"/>
      <c r="E114" s="10" t="s">
        <v>7</v>
      </c>
      <c r="F114" s="23"/>
      <c r="G114" s="10" t="s">
        <v>8</v>
      </c>
      <c r="H114" s="23"/>
      <c r="I114" s="10" t="s">
        <v>0</v>
      </c>
      <c r="K114" s="19">
        <f t="shared" si="51"/>
        <v>0</v>
      </c>
      <c r="L114" s="20"/>
      <c r="M114" s="19">
        <f t="shared" si="46"/>
        <v>0</v>
      </c>
      <c r="N114" s="19">
        <f t="shared" si="47"/>
        <v>0</v>
      </c>
      <c r="O114" s="19">
        <f t="shared" si="48"/>
        <v>0</v>
      </c>
      <c r="P114" s="19">
        <f t="shared" si="52"/>
        <v>0</v>
      </c>
      <c r="Q114" s="19">
        <f t="shared" si="53"/>
        <v>0</v>
      </c>
    </row>
    <row r="115" spans="1:17" x14ac:dyDescent="0.25">
      <c r="C115" s="10" t="s">
        <v>44</v>
      </c>
      <c r="D115" s="23"/>
      <c r="E115" s="10" t="s">
        <v>7</v>
      </c>
      <c r="F115" s="23"/>
      <c r="G115" s="10" t="s">
        <v>8</v>
      </c>
      <c r="H115" s="23"/>
      <c r="I115" s="10" t="s">
        <v>0</v>
      </c>
      <c r="K115" s="19">
        <f t="shared" si="51"/>
        <v>0</v>
      </c>
      <c r="L115" s="20"/>
      <c r="M115" s="19">
        <f t="shared" si="46"/>
        <v>0</v>
      </c>
      <c r="N115" s="19">
        <f t="shared" si="47"/>
        <v>0</v>
      </c>
      <c r="O115" s="19">
        <f t="shared" si="48"/>
        <v>0</v>
      </c>
      <c r="P115" s="19">
        <f t="shared" si="52"/>
        <v>0</v>
      </c>
      <c r="Q115" s="19">
        <f t="shared" si="53"/>
        <v>0</v>
      </c>
    </row>
    <row r="116" spans="1:17" x14ac:dyDescent="0.25">
      <c r="C116" s="10" t="s">
        <v>53</v>
      </c>
      <c r="D116" s="23"/>
      <c r="E116" s="10" t="s">
        <v>7</v>
      </c>
      <c r="F116" s="23"/>
      <c r="G116" s="10" t="s">
        <v>8</v>
      </c>
      <c r="H116" s="23"/>
      <c r="I116" s="10" t="s">
        <v>0</v>
      </c>
      <c r="K116" s="19">
        <f t="shared" si="51"/>
        <v>0</v>
      </c>
      <c r="L116" s="20"/>
      <c r="M116" s="19">
        <f t="shared" si="46"/>
        <v>0</v>
      </c>
      <c r="N116" s="19">
        <f t="shared" si="47"/>
        <v>0</v>
      </c>
      <c r="O116" s="19">
        <f t="shared" si="48"/>
        <v>0</v>
      </c>
      <c r="P116" s="19">
        <f t="shared" si="52"/>
        <v>0</v>
      </c>
      <c r="Q116" s="19">
        <f t="shared" si="53"/>
        <v>0</v>
      </c>
    </row>
    <row r="117" spans="1:17" x14ac:dyDescent="0.25">
      <c r="C117" s="10" t="s">
        <v>54</v>
      </c>
      <c r="D117" s="23"/>
      <c r="E117" s="10" t="s">
        <v>7</v>
      </c>
      <c r="F117" s="23"/>
      <c r="G117" s="10" t="s">
        <v>8</v>
      </c>
      <c r="H117" s="23"/>
      <c r="I117" s="10" t="s">
        <v>0</v>
      </c>
      <c r="K117" s="19">
        <f t="shared" si="51"/>
        <v>0</v>
      </c>
      <c r="L117" s="20"/>
      <c r="M117" s="19">
        <f t="shared" si="46"/>
        <v>0</v>
      </c>
      <c r="N117" s="19">
        <f t="shared" si="47"/>
        <v>0</v>
      </c>
      <c r="O117" s="19">
        <f t="shared" si="48"/>
        <v>0</v>
      </c>
      <c r="P117" s="19">
        <f t="shared" si="52"/>
        <v>0</v>
      </c>
      <c r="Q117" s="19">
        <f t="shared" si="53"/>
        <v>0</v>
      </c>
    </row>
    <row r="118" spans="1:17" ht="13" x14ac:dyDescent="0.25">
      <c r="B118" s="21" t="s">
        <v>133</v>
      </c>
      <c r="D118" s="19"/>
      <c r="F118" s="19"/>
      <c r="H118" s="19"/>
      <c r="I118" s="21"/>
      <c r="K118" s="39"/>
      <c r="L118" s="20"/>
      <c r="M118" s="19"/>
      <c r="N118" s="19"/>
      <c r="O118" s="19"/>
      <c r="P118" s="19"/>
      <c r="Q118" s="19"/>
    </row>
    <row r="119" spans="1:17" x14ac:dyDescent="0.25">
      <c r="C119" s="10" t="s">
        <v>129</v>
      </c>
      <c r="D119" s="23"/>
      <c r="E119" s="10" t="s">
        <v>7</v>
      </c>
      <c r="F119" s="23"/>
      <c r="G119" s="10" t="s">
        <v>8</v>
      </c>
      <c r="H119" s="23"/>
      <c r="I119" s="10" t="s">
        <v>0</v>
      </c>
      <c r="K119" s="19">
        <f>D119*F119*H119</f>
        <v>0</v>
      </c>
      <c r="L119" s="20"/>
      <c r="M119" s="19">
        <f t="shared" si="46"/>
        <v>0</v>
      </c>
      <c r="N119" s="19">
        <f t="shared" si="47"/>
        <v>0</v>
      </c>
      <c r="O119" s="19">
        <f t="shared" si="48"/>
        <v>0</v>
      </c>
      <c r="P119" s="19">
        <f t="shared" ref="P119:P120" si="54">K119</f>
        <v>0</v>
      </c>
      <c r="Q119" s="19">
        <f>K119</f>
        <v>0</v>
      </c>
    </row>
    <row r="120" spans="1:17" x14ac:dyDescent="0.25">
      <c r="C120" s="10" t="s">
        <v>128</v>
      </c>
      <c r="D120" s="23"/>
      <c r="E120" s="10" t="s">
        <v>7</v>
      </c>
      <c r="F120" s="23"/>
      <c r="G120" s="10" t="s">
        <v>8</v>
      </c>
      <c r="H120" s="23"/>
      <c r="I120" s="10" t="s">
        <v>0</v>
      </c>
      <c r="K120" s="19">
        <f>D120*F120*H120</f>
        <v>0</v>
      </c>
      <c r="L120" s="20"/>
      <c r="M120" s="19">
        <f t="shared" si="46"/>
        <v>0</v>
      </c>
      <c r="N120" s="19">
        <f t="shared" si="47"/>
        <v>0</v>
      </c>
      <c r="O120" s="19">
        <f t="shared" si="48"/>
        <v>0</v>
      </c>
      <c r="P120" s="19">
        <f t="shared" si="54"/>
        <v>0</v>
      </c>
      <c r="Q120" s="19">
        <f>K120</f>
        <v>0</v>
      </c>
    </row>
    <row r="121" spans="1:17" x14ac:dyDescent="0.25">
      <c r="D121" s="19"/>
      <c r="F121" s="19"/>
      <c r="H121" s="19"/>
      <c r="K121" s="19"/>
      <c r="L121" s="20"/>
      <c r="M121" s="19"/>
      <c r="N121" s="19"/>
      <c r="O121" s="19"/>
      <c r="P121" s="19"/>
      <c r="Q121" s="19"/>
    </row>
    <row r="122" spans="1:17" ht="13" x14ac:dyDescent="0.25">
      <c r="B122" s="32" t="s">
        <v>134</v>
      </c>
      <c r="C122" s="32"/>
      <c r="D122" s="34"/>
      <c r="E122" s="32"/>
      <c r="F122" s="34"/>
      <c r="G122" s="32"/>
      <c r="H122" s="34"/>
      <c r="I122" s="32"/>
      <c r="J122" s="32"/>
      <c r="K122" s="34">
        <f>SUM(K85:K120)</f>
        <v>0</v>
      </c>
      <c r="L122" s="35"/>
      <c r="M122" s="34">
        <f>SUM(M85:M120)</f>
        <v>0</v>
      </c>
      <c r="N122" s="34">
        <f>SUM(N85:N120)</f>
        <v>0</v>
      </c>
      <c r="O122" s="34">
        <f>SUM(O85:O120)</f>
        <v>0</v>
      </c>
      <c r="P122" s="34">
        <f>SUM(P85:P120)</f>
        <v>0</v>
      </c>
      <c r="Q122" s="34">
        <f>SUM(Q85:Q120)</f>
        <v>0</v>
      </c>
    </row>
    <row r="123" spans="1:17" ht="13" x14ac:dyDescent="0.25">
      <c r="C123" s="21"/>
      <c r="D123" s="20"/>
      <c r="F123" s="20"/>
      <c r="H123" s="20"/>
      <c r="I123" s="21"/>
      <c r="K123" s="41"/>
      <c r="L123" s="20"/>
      <c r="M123" s="41"/>
      <c r="N123" s="41"/>
      <c r="O123" s="41"/>
      <c r="P123" s="41"/>
      <c r="Q123" s="41"/>
    </row>
    <row r="124" spans="1:17" ht="26.5" customHeight="1" x14ac:dyDescent="0.25">
      <c r="A124" s="16" t="s">
        <v>139</v>
      </c>
      <c r="B124" s="16"/>
      <c r="C124" s="17"/>
      <c r="D124" s="37"/>
      <c r="E124" s="17"/>
      <c r="F124" s="37"/>
      <c r="G124" s="17"/>
      <c r="H124" s="37"/>
      <c r="I124" s="17"/>
      <c r="J124" s="17"/>
      <c r="K124" s="37"/>
      <c r="L124" s="38"/>
      <c r="M124" s="37"/>
      <c r="N124" s="37"/>
      <c r="O124" s="37"/>
      <c r="P124" s="37"/>
      <c r="Q124" s="37"/>
    </row>
    <row r="125" spans="1:17" ht="13" x14ac:dyDescent="0.25">
      <c r="A125" s="18"/>
      <c r="B125" s="18"/>
      <c r="D125" s="19"/>
      <c r="F125" s="19"/>
      <c r="H125" s="19"/>
      <c r="I125" s="21"/>
      <c r="K125" s="39"/>
      <c r="L125" s="20"/>
      <c r="M125" s="19"/>
      <c r="N125" s="19"/>
      <c r="O125" s="19"/>
      <c r="P125" s="19"/>
      <c r="Q125" s="19"/>
    </row>
    <row r="126" spans="1:17" ht="13" x14ac:dyDescent="0.25">
      <c r="A126" s="18"/>
      <c r="B126" s="18" t="s">
        <v>72</v>
      </c>
      <c r="D126" s="19"/>
      <c r="F126" s="19"/>
      <c r="H126" s="19"/>
      <c r="I126" s="21"/>
      <c r="K126" s="39"/>
      <c r="L126" s="20"/>
      <c r="M126" s="19"/>
      <c r="N126" s="19"/>
      <c r="O126" s="19"/>
      <c r="P126" s="19"/>
      <c r="Q126" s="19"/>
    </row>
    <row r="127" spans="1:17" x14ac:dyDescent="0.25">
      <c r="C127" s="10" t="s">
        <v>57</v>
      </c>
      <c r="D127" s="19"/>
      <c r="F127" s="19"/>
      <c r="H127" s="23"/>
      <c r="I127" s="10" t="s">
        <v>0</v>
      </c>
      <c r="K127" s="19">
        <f>H127</f>
        <v>0</v>
      </c>
      <c r="L127" s="20"/>
      <c r="M127" s="19">
        <f t="shared" si="46"/>
        <v>0</v>
      </c>
      <c r="N127" s="19">
        <f t="shared" si="47"/>
        <v>0</v>
      </c>
      <c r="O127" s="19">
        <f t="shared" si="48"/>
        <v>0</v>
      </c>
      <c r="P127" s="19">
        <f t="shared" ref="P127:P131" si="55">K127</f>
        <v>0</v>
      </c>
      <c r="Q127" s="19">
        <f t="shared" ref="Q127:Q131" si="56">K127</f>
        <v>0</v>
      </c>
    </row>
    <row r="128" spans="1:17" x14ac:dyDescent="0.25">
      <c r="C128" s="10" t="s">
        <v>58</v>
      </c>
      <c r="D128" s="19"/>
      <c r="F128" s="19"/>
      <c r="H128" s="23"/>
      <c r="I128" s="10" t="s">
        <v>0</v>
      </c>
      <c r="K128" s="19">
        <f>H128</f>
        <v>0</v>
      </c>
      <c r="L128" s="20"/>
      <c r="M128" s="19">
        <f t="shared" si="46"/>
        <v>0</v>
      </c>
      <c r="N128" s="19">
        <f t="shared" si="47"/>
        <v>0</v>
      </c>
      <c r="O128" s="19">
        <f t="shared" si="48"/>
        <v>0</v>
      </c>
      <c r="P128" s="19">
        <f t="shared" si="55"/>
        <v>0</v>
      </c>
      <c r="Q128" s="19">
        <f t="shared" si="56"/>
        <v>0</v>
      </c>
    </row>
    <row r="129" spans="1:17" x14ac:dyDescent="0.25">
      <c r="C129" s="10" t="s">
        <v>138</v>
      </c>
      <c r="D129" s="19"/>
      <c r="F129" s="19"/>
      <c r="H129" s="23"/>
      <c r="I129" s="10" t="s">
        <v>0</v>
      </c>
      <c r="K129" s="19">
        <f>H129</f>
        <v>0</v>
      </c>
      <c r="L129" s="20"/>
      <c r="M129" s="19">
        <f t="shared" si="46"/>
        <v>0</v>
      </c>
      <c r="N129" s="19">
        <f t="shared" si="47"/>
        <v>0</v>
      </c>
      <c r="O129" s="19">
        <f t="shared" si="48"/>
        <v>0</v>
      </c>
      <c r="P129" s="19">
        <f t="shared" si="55"/>
        <v>0</v>
      </c>
      <c r="Q129" s="19">
        <f t="shared" si="56"/>
        <v>0</v>
      </c>
    </row>
    <row r="130" spans="1:17" x14ac:dyDescent="0.25">
      <c r="C130" s="10" t="s">
        <v>136</v>
      </c>
      <c r="D130" s="19"/>
      <c r="F130" s="19"/>
      <c r="H130" s="40"/>
      <c r="I130" s="10" t="s">
        <v>0</v>
      </c>
      <c r="K130" s="19">
        <f>H130</f>
        <v>0</v>
      </c>
      <c r="L130" s="20"/>
      <c r="M130" s="19">
        <f t="shared" si="46"/>
        <v>0</v>
      </c>
      <c r="N130" s="19">
        <f t="shared" si="47"/>
        <v>0</v>
      </c>
      <c r="O130" s="19">
        <f t="shared" si="48"/>
        <v>0</v>
      </c>
      <c r="P130" s="19">
        <f t="shared" si="55"/>
        <v>0</v>
      </c>
      <c r="Q130" s="19">
        <f t="shared" si="56"/>
        <v>0</v>
      </c>
    </row>
    <row r="131" spans="1:17" ht="25" x14ac:dyDescent="0.25">
      <c r="C131" s="42" t="s">
        <v>137</v>
      </c>
      <c r="D131" s="19"/>
      <c r="F131" s="19"/>
      <c r="H131" s="23"/>
      <c r="I131" s="10" t="s">
        <v>0</v>
      </c>
      <c r="K131" s="19">
        <f>H131</f>
        <v>0</v>
      </c>
      <c r="L131" s="20"/>
      <c r="M131" s="19">
        <f t="shared" si="46"/>
        <v>0</v>
      </c>
      <c r="N131" s="19">
        <f t="shared" si="47"/>
        <v>0</v>
      </c>
      <c r="O131" s="19">
        <f t="shared" si="48"/>
        <v>0</v>
      </c>
      <c r="P131" s="19">
        <f t="shared" si="55"/>
        <v>0</v>
      </c>
      <c r="Q131" s="19">
        <f t="shared" si="56"/>
        <v>0</v>
      </c>
    </row>
    <row r="132" spans="1:17" ht="13" x14ac:dyDescent="0.25">
      <c r="B132" s="18" t="s">
        <v>18</v>
      </c>
      <c r="D132" s="19"/>
      <c r="F132" s="19"/>
      <c r="H132" s="19"/>
      <c r="K132" s="19"/>
      <c r="L132" s="20"/>
      <c r="M132" s="19"/>
      <c r="N132" s="19"/>
      <c r="O132" s="19"/>
      <c r="P132" s="19"/>
      <c r="Q132" s="19"/>
    </row>
    <row r="133" spans="1:17" ht="13" x14ac:dyDescent="0.25">
      <c r="A133" s="18"/>
      <c r="B133" s="18"/>
      <c r="C133" s="10" t="s">
        <v>85</v>
      </c>
      <c r="D133" s="23"/>
      <c r="E133" s="10" t="s">
        <v>25</v>
      </c>
      <c r="F133" s="19"/>
      <c r="H133" s="23"/>
      <c r="I133" s="10" t="s">
        <v>0</v>
      </c>
      <c r="K133" s="19">
        <f t="shared" ref="K133:K143" si="57">D133*H133</f>
        <v>0</v>
      </c>
      <c r="L133" s="20"/>
      <c r="M133" s="19">
        <f t="shared" si="46"/>
        <v>0</v>
      </c>
      <c r="N133" s="19">
        <f t="shared" si="47"/>
        <v>0</v>
      </c>
      <c r="O133" s="19">
        <f t="shared" si="48"/>
        <v>0</v>
      </c>
      <c r="P133" s="19">
        <f t="shared" ref="P133:P144" si="58">K133</f>
        <v>0</v>
      </c>
      <c r="Q133" s="19">
        <f t="shared" ref="Q133:Q144" si="59">K133</f>
        <v>0</v>
      </c>
    </row>
    <row r="134" spans="1:17" ht="25" x14ac:dyDescent="0.25">
      <c r="A134" s="18"/>
      <c r="B134" s="18"/>
      <c r="C134" s="42" t="s">
        <v>140</v>
      </c>
      <c r="D134" s="19"/>
      <c r="F134" s="19"/>
      <c r="H134" s="43"/>
      <c r="I134" s="10" t="s">
        <v>0</v>
      </c>
      <c r="K134" s="19">
        <f>D134*H134</f>
        <v>0</v>
      </c>
      <c r="L134" s="20"/>
      <c r="M134" s="19">
        <f t="shared" si="46"/>
        <v>0</v>
      </c>
      <c r="N134" s="19">
        <f t="shared" si="47"/>
        <v>0</v>
      </c>
      <c r="O134" s="19">
        <f t="shared" si="48"/>
        <v>0</v>
      </c>
      <c r="P134" s="19">
        <f t="shared" si="58"/>
        <v>0</v>
      </c>
      <c r="Q134" s="19">
        <f t="shared" si="59"/>
        <v>0</v>
      </c>
    </row>
    <row r="135" spans="1:17" ht="11.25" customHeight="1" x14ac:dyDescent="0.25">
      <c r="C135" s="10" t="s">
        <v>62</v>
      </c>
      <c r="D135" s="23"/>
      <c r="E135" s="10" t="s">
        <v>60</v>
      </c>
      <c r="F135" s="19"/>
      <c r="H135" s="23"/>
      <c r="I135" s="10" t="s">
        <v>0</v>
      </c>
      <c r="K135" s="19">
        <f t="shared" si="57"/>
        <v>0</v>
      </c>
      <c r="L135" s="20"/>
      <c r="M135" s="19">
        <f t="shared" si="46"/>
        <v>0</v>
      </c>
      <c r="N135" s="19">
        <f t="shared" si="47"/>
        <v>0</v>
      </c>
      <c r="O135" s="19">
        <f t="shared" si="48"/>
        <v>0</v>
      </c>
      <c r="P135" s="19">
        <f t="shared" si="58"/>
        <v>0</v>
      </c>
      <c r="Q135" s="19">
        <f t="shared" si="59"/>
        <v>0</v>
      </c>
    </row>
    <row r="136" spans="1:17" x14ac:dyDescent="0.25">
      <c r="C136" s="10" t="s">
        <v>61</v>
      </c>
      <c r="D136" s="23"/>
      <c r="E136" s="10" t="s">
        <v>59</v>
      </c>
      <c r="F136" s="19"/>
      <c r="H136" s="23"/>
      <c r="I136" s="10" t="s">
        <v>0</v>
      </c>
      <c r="K136" s="19">
        <f t="shared" si="57"/>
        <v>0</v>
      </c>
      <c r="L136" s="20"/>
      <c r="M136" s="19">
        <f t="shared" si="46"/>
        <v>0</v>
      </c>
      <c r="N136" s="19">
        <f t="shared" si="47"/>
        <v>0</v>
      </c>
      <c r="O136" s="19">
        <f t="shared" si="48"/>
        <v>0</v>
      </c>
      <c r="P136" s="19">
        <f t="shared" si="58"/>
        <v>0</v>
      </c>
      <c r="Q136" s="19">
        <f t="shared" si="59"/>
        <v>0</v>
      </c>
    </row>
    <row r="137" spans="1:17" s="26" customFormat="1" x14ac:dyDescent="0.25">
      <c r="C137" s="26" t="s">
        <v>141</v>
      </c>
      <c r="D137" s="28"/>
      <c r="E137" s="26" t="s">
        <v>1</v>
      </c>
      <c r="F137" s="29"/>
      <c r="H137" s="28"/>
      <c r="I137" s="26" t="s">
        <v>0</v>
      </c>
      <c r="K137" s="29">
        <f t="shared" si="57"/>
        <v>0</v>
      </c>
      <c r="L137" s="30"/>
      <c r="M137" s="29">
        <f>K137</f>
        <v>0</v>
      </c>
      <c r="N137" s="29">
        <f t="shared" si="47"/>
        <v>0</v>
      </c>
      <c r="O137" s="29">
        <f t="shared" si="48"/>
        <v>0</v>
      </c>
      <c r="P137" s="29">
        <f t="shared" si="58"/>
        <v>0</v>
      </c>
      <c r="Q137" s="29">
        <f t="shared" si="59"/>
        <v>0</v>
      </c>
    </row>
    <row r="138" spans="1:17" s="26" customFormat="1" x14ac:dyDescent="0.25">
      <c r="C138" s="26" t="s">
        <v>142</v>
      </c>
      <c r="D138" s="28"/>
      <c r="E138" s="26" t="s">
        <v>143</v>
      </c>
      <c r="F138" s="29"/>
      <c r="H138" s="28"/>
      <c r="I138" s="26" t="s">
        <v>0</v>
      </c>
      <c r="K138" s="29">
        <f>D138*H138</f>
        <v>0</v>
      </c>
      <c r="L138" s="30"/>
      <c r="M138" s="29">
        <f t="shared" si="46"/>
        <v>0</v>
      </c>
      <c r="N138" s="29">
        <f t="shared" si="47"/>
        <v>0</v>
      </c>
      <c r="O138" s="29">
        <f t="shared" si="48"/>
        <v>0</v>
      </c>
      <c r="P138" s="29">
        <f t="shared" si="58"/>
        <v>0</v>
      </c>
      <c r="Q138" s="29">
        <f t="shared" si="59"/>
        <v>0</v>
      </c>
    </row>
    <row r="139" spans="1:17" x14ac:dyDescent="0.25">
      <c r="C139" s="10" t="s">
        <v>144</v>
      </c>
      <c r="D139" s="23"/>
      <c r="E139" s="10" t="s">
        <v>2</v>
      </c>
      <c r="F139" s="19"/>
      <c r="H139" s="23"/>
      <c r="I139" s="10" t="s">
        <v>0</v>
      </c>
      <c r="K139" s="19">
        <f>D139*H139</f>
        <v>0</v>
      </c>
      <c r="L139" s="20"/>
      <c r="M139" s="19">
        <f t="shared" si="46"/>
        <v>0</v>
      </c>
      <c r="N139" s="19">
        <f t="shared" si="47"/>
        <v>0</v>
      </c>
      <c r="O139" s="19">
        <f t="shared" si="48"/>
        <v>0</v>
      </c>
      <c r="P139" s="19">
        <f t="shared" si="58"/>
        <v>0</v>
      </c>
      <c r="Q139" s="19">
        <f t="shared" si="59"/>
        <v>0</v>
      </c>
    </row>
    <row r="140" spans="1:17" x14ac:dyDescent="0.25">
      <c r="C140" s="22" t="s">
        <v>145</v>
      </c>
      <c r="D140" s="23"/>
      <c r="E140" s="10" t="s">
        <v>2</v>
      </c>
      <c r="F140" s="19"/>
      <c r="H140" s="23"/>
      <c r="I140" s="10" t="s">
        <v>0</v>
      </c>
      <c r="K140" s="19">
        <f>H140</f>
        <v>0</v>
      </c>
      <c r="L140" s="20"/>
      <c r="M140" s="19">
        <f t="shared" si="46"/>
        <v>0</v>
      </c>
      <c r="N140" s="19">
        <f t="shared" si="47"/>
        <v>0</v>
      </c>
      <c r="O140" s="19">
        <f t="shared" si="48"/>
        <v>0</v>
      </c>
      <c r="P140" s="19">
        <f t="shared" si="58"/>
        <v>0</v>
      </c>
      <c r="Q140" s="19">
        <f t="shared" si="59"/>
        <v>0</v>
      </c>
    </row>
    <row r="141" spans="1:17" x14ac:dyDescent="0.25">
      <c r="C141" s="22" t="s">
        <v>146</v>
      </c>
      <c r="D141" s="23"/>
      <c r="E141" s="10" t="s">
        <v>2</v>
      </c>
      <c r="F141" s="19"/>
      <c r="H141" s="23"/>
      <c r="I141" s="10" t="s">
        <v>0</v>
      </c>
      <c r="K141" s="19">
        <f>H141</f>
        <v>0</v>
      </c>
      <c r="L141" s="20"/>
      <c r="M141" s="19">
        <f t="shared" si="46"/>
        <v>0</v>
      </c>
      <c r="N141" s="19">
        <f t="shared" si="47"/>
        <v>0</v>
      </c>
      <c r="O141" s="19">
        <f t="shared" si="48"/>
        <v>0</v>
      </c>
      <c r="P141" s="19">
        <f t="shared" si="58"/>
        <v>0</v>
      </c>
      <c r="Q141" s="19">
        <f t="shared" si="59"/>
        <v>0</v>
      </c>
    </row>
    <row r="142" spans="1:17" x14ac:dyDescent="0.25">
      <c r="C142" s="22" t="s">
        <v>75</v>
      </c>
      <c r="D142" s="19"/>
      <c r="F142" s="19"/>
      <c r="H142" s="23"/>
      <c r="I142" s="10" t="s">
        <v>0</v>
      </c>
      <c r="K142" s="19">
        <f>H142</f>
        <v>0</v>
      </c>
      <c r="L142" s="20"/>
      <c r="M142" s="19">
        <f t="shared" si="46"/>
        <v>0</v>
      </c>
      <c r="N142" s="19">
        <f t="shared" si="47"/>
        <v>0</v>
      </c>
      <c r="O142" s="19">
        <f t="shared" si="48"/>
        <v>0</v>
      </c>
      <c r="P142" s="19">
        <f t="shared" si="58"/>
        <v>0</v>
      </c>
      <c r="Q142" s="19">
        <f t="shared" si="59"/>
        <v>0</v>
      </c>
    </row>
    <row r="143" spans="1:17" ht="25" x14ac:dyDescent="0.25">
      <c r="C143" s="42" t="s">
        <v>147</v>
      </c>
      <c r="D143" s="19"/>
      <c r="E143" s="10" t="s">
        <v>2</v>
      </c>
      <c r="F143" s="19"/>
      <c r="H143" s="23"/>
      <c r="I143" s="10" t="s">
        <v>0</v>
      </c>
      <c r="K143" s="19">
        <f t="shared" si="57"/>
        <v>0</v>
      </c>
      <c r="L143" s="20"/>
      <c r="M143" s="19">
        <f t="shared" si="46"/>
        <v>0</v>
      </c>
      <c r="N143" s="19">
        <f t="shared" si="47"/>
        <v>0</v>
      </c>
      <c r="O143" s="19">
        <f t="shared" si="48"/>
        <v>0</v>
      </c>
      <c r="P143" s="19">
        <f t="shared" si="58"/>
        <v>0</v>
      </c>
      <c r="Q143" s="19">
        <f t="shared" si="59"/>
        <v>0</v>
      </c>
    </row>
    <row r="144" spans="1:17" x14ac:dyDescent="0.25">
      <c r="C144" s="10" t="s">
        <v>148</v>
      </c>
      <c r="D144" s="19"/>
      <c r="F144" s="19"/>
      <c r="H144" s="19"/>
      <c r="I144" s="10" t="s">
        <v>0</v>
      </c>
      <c r="K144" s="19">
        <f>0.1*(K133+K134+K135+K136+K137+K139+K140+K141)</f>
        <v>0</v>
      </c>
      <c r="L144" s="20"/>
      <c r="M144" s="19">
        <f t="shared" si="46"/>
        <v>0</v>
      </c>
      <c r="N144" s="19">
        <f t="shared" si="47"/>
        <v>0</v>
      </c>
      <c r="O144" s="19">
        <f t="shared" si="48"/>
        <v>0</v>
      </c>
      <c r="P144" s="19">
        <f t="shared" si="58"/>
        <v>0</v>
      </c>
      <c r="Q144" s="19">
        <f t="shared" si="59"/>
        <v>0</v>
      </c>
    </row>
    <row r="145" spans="1:17" x14ac:dyDescent="0.25">
      <c r="D145" s="19"/>
      <c r="F145" s="19"/>
      <c r="H145" s="19"/>
      <c r="K145" s="19"/>
      <c r="L145" s="20"/>
      <c r="M145" s="19"/>
      <c r="N145" s="19"/>
      <c r="O145" s="19"/>
      <c r="P145" s="19"/>
      <c r="Q145" s="19"/>
    </row>
    <row r="146" spans="1:17" ht="13" x14ac:dyDescent="0.25">
      <c r="B146" s="32" t="s">
        <v>150</v>
      </c>
      <c r="C146" s="32"/>
      <c r="D146" s="34"/>
      <c r="E146" s="32"/>
      <c r="F146" s="34"/>
      <c r="G146" s="32"/>
      <c r="H146" s="34"/>
      <c r="I146" s="32"/>
      <c r="J146" s="32"/>
      <c r="K146" s="34">
        <f>SUM(K127:K144)</f>
        <v>0</v>
      </c>
      <c r="L146" s="35"/>
      <c r="M146" s="34">
        <f t="shared" ref="M146:Q146" si="60">SUM(M126:M144)</f>
        <v>0</v>
      </c>
      <c r="N146" s="34">
        <f t="shared" si="60"/>
        <v>0</v>
      </c>
      <c r="O146" s="34">
        <f t="shared" si="60"/>
        <v>0</v>
      </c>
      <c r="P146" s="34">
        <f t="shared" si="60"/>
        <v>0</v>
      </c>
      <c r="Q146" s="34">
        <f t="shared" si="60"/>
        <v>0</v>
      </c>
    </row>
    <row r="147" spans="1:17" ht="13" x14ac:dyDescent="0.25">
      <c r="C147" s="21"/>
      <c r="D147" s="20"/>
      <c r="F147" s="20"/>
      <c r="H147" s="20"/>
      <c r="I147" s="21"/>
      <c r="K147" s="41"/>
      <c r="L147" s="20"/>
      <c r="M147" s="41"/>
      <c r="N147" s="41"/>
      <c r="O147" s="41"/>
      <c r="P147" s="41"/>
      <c r="Q147" s="41"/>
    </row>
    <row r="148" spans="1:17" ht="26.5" customHeight="1" x14ac:dyDescent="0.25">
      <c r="A148" s="16" t="s">
        <v>19</v>
      </c>
      <c r="B148" s="16"/>
      <c r="C148" s="17"/>
      <c r="D148" s="37"/>
      <c r="E148" s="17"/>
      <c r="F148" s="37"/>
      <c r="G148" s="17"/>
      <c r="H148" s="37"/>
      <c r="I148" s="17"/>
      <c r="J148" s="17"/>
      <c r="K148" s="37"/>
      <c r="L148" s="38"/>
      <c r="M148" s="37"/>
      <c r="N148" s="37"/>
      <c r="O148" s="37"/>
      <c r="P148" s="37"/>
      <c r="Q148" s="37"/>
    </row>
    <row r="149" spans="1:17" ht="13" x14ac:dyDescent="0.25">
      <c r="A149" s="18"/>
      <c r="B149" s="18"/>
      <c r="D149" s="19"/>
      <c r="F149" s="19"/>
      <c r="H149" s="19"/>
      <c r="K149" s="19"/>
      <c r="L149" s="20"/>
      <c r="M149" s="19"/>
      <c r="N149" s="19"/>
      <c r="O149" s="19"/>
      <c r="P149" s="19"/>
      <c r="Q149" s="19"/>
    </row>
    <row r="150" spans="1:17" ht="13" x14ac:dyDescent="0.25">
      <c r="A150" s="18"/>
      <c r="B150" s="18" t="s">
        <v>174</v>
      </c>
      <c r="D150" s="19"/>
      <c r="F150" s="19"/>
      <c r="H150" s="19"/>
      <c r="K150" s="19"/>
      <c r="L150" s="20"/>
      <c r="M150" s="19"/>
      <c r="N150" s="19"/>
      <c r="O150" s="19"/>
      <c r="P150" s="19"/>
      <c r="Q150" s="19"/>
    </row>
    <row r="151" spans="1:17" x14ac:dyDescent="0.25">
      <c r="C151" s="42" t="s">
        <v>63</v>
      </c>
      <c r="D151" s="19"/>
      <c r="F151" s="23"/>
      <c r="G151" s="10" t="s">
        <v>83</v>
      </c>
      <c r="H151" s="23"/>
      <c r="I151" s="10" t="s">
        <v>0</v>
      </c>
      <c r="K151" s="19">
        <f>F151*H151</f>
        <v>0</v>
      </c>
      <c r="L151" s="20"/>
      <c r="M151" s="19">
        <f t="shared" si="46"/>
        <v>0</v>
      </c>
      <c r="N151" s="19">
        <f t="shared" si="47"/>
        <v>0</v>
      </c>
      <c r="O151" s="19">
        <f t="shared" si="48"/>
        <v>0</v>
      </c>
      <c r="P151" s="19">
        <f t="shared" ref="P151:P169" si="61">K151</f>
        <v>0</v>
      </c>
      <c r="Q151" s="19">
        <f t="shared" ref="Q151:Q154" si="62">K151</f>
        <v>0</v>
      </c>
    </row>
    <row r="152" spans="1:17" x14ac:dyDescent="0.25">
      <c r="C152" s="42" t="s">
        <v>64</v>
      </c>
      <c r="D152" s="19"/>
      <c r="F152" s="23"/>
      <c r="G152" s="10" t="s">
        <v>83</v>
      </c>
      <c r="H152" s="23"/>
      <c r="I152" s="10" t="s">
        <v>0</v>
      </c>
      <c r="K152" s="19">
        <f>F152*H152</f>
        <v>0</v>
      </c>
      <c r="L152" s="20"/>
      <c r="M152" s="19">
        <f t="shared" si="46"/>
        <v>0</v>
      </c>
      <c r="N152" s="19">
        <f t="shared" si="47"/>
        <v>0</v>
      </c>
      <c r="O152" s="19">
        <f t="shared" si="48"/>
        <v>0</v>
      </c>
      <c r="P152" s="19">
        <f t="shared" si="61"/>
        <v>0</v>
      </c>
      <c r="Q152" s="19">
        <f t="shared" si="62"/>
        <v>0</v>
      </c>
    </row>
    <row r="153" spans="1:17" x14ac:dyDescent="0.25">
      <c r="C153" s="42" t="s">
        <v>65</v>
      </c>
      <c r="D153" s="19"/>
      <c r="F153" s="23"/>
      <c r="G153" s="10" t="s">
        <v>83</v>
      </c>
      <c r="H153" s="23"/>
      <c r="I153" s="10" t="s">
        <v>0</v>
      </c>
      <c r="K153" s="19">
        <f>F153*H153</f>
        <v>0</v>
      </c>
      <c r="L153" s="20"/>
      <c r="M153" s="19">
        <f t="shared" si="46"/>
        <v>0</v>
      </c>
      <c r="N153" s="19">
        <f t="shared" si="47"/>
        <v>0</v>
      </c>
      <c r="O153" s="19">
        <f t="shared" si="48"/>
        <v>0</v>
      </c>
      <c r="P153" s="19">
        <f t="shared" si="61"/>
        <v>0</v>
      </c>
      <c r="Q153" s="19">
        <f t="shared" si="62"/>
        <v>0</v>
      </c>
    </row>
    <row r="154" spans="1:17" x14ac:dyDescent="0.25">
      <c r="C154" s="42" t="s">
        <v>66</v>
      </c>
      <c r="D154" s="19"/>
      <c r="F154" s="23"/>
      <c r="G154" s="10" t="s">
        <v>83</v>
      </c>
      <c r="H154" s="23"/>
      <c r="I154" s="10" t="s">
        <v>0</v>
      </c>
      <c r="K154" s="19">
        <f>F154*H154</f>
        <v>0</v>
      </c>
      <c r="L154" s="20"/>
      <c r="M154" s="19">
        <f t="shared" si="46"/>
        <v>0</v>
      </c>
      <c r="N154" s="19">
        <f t="shared" si="47"/>
        <v>0</v>
      </c>
      <c r="O154" s="19">
        <f t="shared" si="48"/>
        <v>0</v>
      </c>
      <c r="P154" s="19">
        <f t="shared" si="61"/>
        <v>0</v>
      </c>
      <c r="Q154" s="19">
        <f t="shared" si="62"/>
        <v>0</v>
      </c>
    </row>
    <row r="155" spans="1:17" ht="13" x14ac:dyDescent="0.25">
      <c r="B155" s="18" t="s">
        <v>175</v>
      </c>
      <c r="D155" s="19"/>
      <c r="F155" s="19"/>
      <c r="H155" s="19"/>
      <c r="K155" s="19"/>
      <c r="L155" s="20"/>
      <c r="M155" s="19"/>
      <c r="N155" s="19"/>
      <c r="O155" s="19"/>
      <c r="P155" s="19"/>
      <c r="Q155" s="19"/>
    </row>
    <row r="156" spans="1:17" s="26" customFormat="1" x14ac:dyDescent="0.25">
      <c r="C156" s="26" t="s">
        <v>149</v>
      </c>
      <c r="D156" s="28"/>
      <c r="E156" s="26" t="s">
        <v>24</v>
      </c>
      <c r="F156" s="28"/>
      <c r="G156" s="26" t="s">
        <v>86</v>
      </c>
      <c r="H156" s="28"/>
      <c r="I156" s="26" t="s">
        <v>0</v>
      </c>
      <c r="K156" s="29">
        <f>D156*F156*H156</f>
        <v>0</v>
      </c>
      <c r="L156" s="30"/>
      <c r="M156" s="29">
        <f t="shared" ref="M156:M161" si="63">K156</f>
        <v>0</v>
      </c>
      <c r="N156" s="29">
        <f t="shared" ref="N156:N161" si="64">K156</f>
        <v>0</v>
      </c>
      <c r="O156" s="29">
        <f t="shared" ref="O156:O161" si="65">K156</f>
        <v>0</v>
      </c>
      <c r="P156" s="29">
        <f t="shared" si="61"/>
        <v>0</v>
      </c>
      <c r="Q156" s="29">
        <f t="shared" ref="Q156:Q161" si="66">K156</f>
        <v>0</v>
      </c>
    </row>
    <row r="157" spans="1:17" s="26" customFormat="1" x14ac:dyDescent="0.25">
      <c r="C157" s="26" t="s">
        <v>151</v>
      </c>
      <c r="D157" s="29"/>
      <c r="F157" s="28"/>
      <c r="G157" s="26" t="s">
        <v>86</v>
      </c>
      <c r="H157" s="28"/>
      <c r="I157" s="26" t="s">
        <v>0</v>
      </c>
      <c r="K157" s="29">
        <f>F157*H157</f>
        <v>0</v>
      </c>
      <c r="L157" s="30"/>
      <c r="M157" s="29">
        <f t="shared" si="63"/>
        <v>0</v>
      </c>
      <c r="N157" s="29">
        <f t="shared" si="64"/>
        <v>0</v>
      </c>
      <c r="O157" s="29">
        <f t="shared" si="65"/>
        <v>0</v>
      </c>
      <c r="P157" s="29">
        <f t="shared" si="61"/>
        <v>0</v>
      </c>
      <c r="Q157" s="29">
        <f t="shared" si="66"/>
        <v>0</v>
      </c>
    </row>
    <row r="158" spans="1:17" x14ac:dyDescent="0.25">
      <c r="C158" s="42" t="s">
        <v>152</v>
      </c>
      <c r="D158" s="23"/>
      <c r="E158" s="10" t="s">
        <v>24</v>
      </c>
      <c r="F158" s="23"/>
      <c r="G158" s="10" t="s">
        <v>86</v>
      </c>
      <c r="H158" s="23"/>
      <c r="I158" s="10" t="s">
        <v>0</v>
      </c>
      <c r="K158" s="19">
        <f t="shared" ref="K158:K159" si="67">D158*F158*H158</f>
        <v>0</v>
      </c>
      <c r="L158" s="20"/>
      <c r="M158" s="19">
        <f t="shared" si="63"/>
        <v>0</v>
      </c>
      <c r="N158" s="19">
        <f t="shared" si="64"/>
        <v>0</v>
      </c>
      <c r="O158" s="19">
        <f t="shared" si="65"/>
        <v>0</v>
      </c>
      <c r="P158" s="19">
        <f t="shared" si="61"/>
        <v>0</v>
      </c>
      <c r="Q158" s="19">
        <f t="shared" si="66"/>
        <v>0</v>
      </c>
    </row>
    <row r="159" spans="1:17" ht="25" x14ac:dyDescent="0.25">
      <c r="C159" s="42" t="s">
        <v>153</v>
      </c>
      <c r="D159" s="23"/>
      <c r="E159" s="10" t="s">
        <v>24</v>
      </c>
      <c r="F159" s="23"/>
      <c r="G159" s="10" t="s">
        <v>86</v>
      </c>
      <c r="H159" s="23"/>
      <c r="I159" s="10" t="s">
        <v>0</v>
      </c>
      <c r="K159" s="19">
        <f t="shared" si="67"/>
        <v>0</v>
      </c>
      <c r="L159" s="20"/>
      <c r="M159" s="19">
        <f t="shared" si="63"/>
        <v>0</v>
      </c>
      <c r="N159" s="19">
        <f t="shared" si="64"/>
        <v>0</v>
      </c>
      <c r="O159" s="19">
        <f t="shared" si="65"/>
        <v>0</v>
      </c>
      <c r="P159" s="19">
        <f t="shared" si="61"/>
        <v>0</v>
      </c>
      <c r="Q159" s="19">
        <f t="shared" si="66"/>
        <v>0</v>
      </c>
    </row>
    <row r="160" spans="1:17" x14ac:dyDescent="0.25">
      <c r="C160" s="10" t="s">
        <v>67</v>
      </c>
      <c r="D160" s="19"/>
      <c r="F160" s="19"/>
      <c r="H160" s="23"/>
      <c r="I160" s="10" t="s">
        <v>0</v>
      </c>
      <c r="K160" s="19">
        <f>H160</f>
        <v>0</v>
      </c>
      <c r="L160" s="20"/>
      <c r="M160" s="19">
        <f t="shared" si="63"/>
        <v>0</v>
      </c>
      <c r="N160" s="19">
        <f t="shared" si="64"/>
        <v>0</v>
      </c>
      <c r="O160" s="19">
        <f t="shared" si="65"/>
        <v>0</v>
      </c>
      <c r="P160" s="19">
        <f t="shared" si="61"/>
        <v>0</v>
      </c>
      <c r="Q160" s="19">
        <f t="shared" si="66"/>
        <v>0</v>
      </c>
    </row>
    <row r="161" spans="2:17" x14ac:dyDescent="0.25">
      <c r="C161" s="10" t="s">
        <v>154</v>
      </c>
      <c r="D161" s="19"/>
      <c r="F161" s="23"/>
      <c r="G161" s="10" t="s">
        <v>87</v>
      </c>
      <c r="H161" s="23"/>
      <c r="I161" s="10" t="s">
        <v>0</v>
      </c>
      <c r="K161" s="19">
        <f>H161</f>
        <v>0</v>
      </c>
      <c r="L161" s="20"/>
      <c r="M161" s="19">
        <f t="shared" si="63"/>
        <v>0</v>
      </c>
      <c r="N161" s="19">
        <f t="shared" si="64"/>
        <v>0</v>
      </c>
      <c r="O161" s="19">
        <f t="shared" si="65"/>
        <v>0</v>
      </c>
      <c r="P161" s="19">
        <f t="shared" si="61"/>
        <v>0</v>
      </c>
      <c r="Q161" s="19">
        <f t="shared" si="66"/>
        <v>0</v>
      </c>
    </row>
    <row r="162" spans="2:17" ht="13" x14ac:dyDescent="0.25">
      <c r="B162" s="18" t="s">
        <v>155</v>
      </c>
      <c r="D162" s="19"/>
      <c r="F162" s="19"/>
      <c r="H162" s="19"/>
      <c r="K162" s="19"/>
      <c r="L162" s="20"/>
      <c r="M162" s="19"/>
      <c r="N162" s="19"/>
      <c r="O162" s="19"/>
      <c r="P162" s="19"/>
      <c r="Q162" s="19"/>
    </row>
    <row r="163" spans="2:17" x14ac:dyDescent="0.25">
      <c r="C163" s="10" t="s">
        <v>156</v>
      </c>
      <c r="D163" s="19"/>
      <c r="F163" s="19"/>
      <c r="H163" s="23"/>
      <c r="I163" s="10" t="s">
        <v>0</v>
      </c>
      <c r="K163" s="19">
        <f>H163</f>
        <v>0</v>
      </c>
      <c r="L163" s="20"/>
      <c r="M163" s="19">
        <f t="shared" si="46"/>
        <v>0</v>
      </c>
      <c r="N163" s="19">
        <f t="shared" si="47"/>
        <v>0</v>
      </c>
      <c r="O163" s="19">
        <f t="shared" si="48"/>
        <v>0</v>
      </c>
      <c r="P163" s="19">
        <f t="shared" si="61"/>
        <v>0</v>
      </c>
      <c r="Q163" s="19">
        <f t="shared" ref="Q163:Q165" si="68">K163</f>
        <v>0</v>
      </c>
    </row>
    <row r="164" spans="2:17" x14ac:dyDescent="0.25">
      <c r="C164" s="26" t="s">
        <v>157</v>
      </c>
      <c r="D164" s="19"/>
      <c r="F164" s="23"/>
      <c r="G164" s="26" t="s">
        <v>83</v>
      </c>
      <c r="H164" s="23"/>
      <c r="I164" s="26" t="s">
        <v>0</v>
      </c>
      <c r="K164" s="29">
        <f>F164*H164</f>
        <v>0</v>
      </c>
      <c r="L164" s="20"/>
      <c r="M164" s="29">
        <f t="shared" si="46"/>
        <v>0</v>
      </c>
      <c r="N164" s="29">
        <f t="shared" si="47"/>
        <v>0</v>
      </c>
      <c r="O164" s="29">
        <f t="shared" si="48"/>
        <v>0</v>
      </c>
      <c r="P164" s="29">
        <f t="shared" si="61"/>
        <v>0</v>
      </c>
      <c r="Q164" s="29">
        <f t="shared" si="68"/>
        <v>0</v>
      </c>
    </row>
    <row r="165" spans="2:17" ht="25" x14ac:dyDescent="0.25">
      <c r="C165" s="42" t="s">
        <v>158</v>
      </c>
      <c r="D165" s="19"/>
      <c r="E165" s="10" t="s">
        <v>24</v>
      </c>
      <c r="F165" s="19"/>
      <c r="H165" s="23"/>
      <c r="I165" s="10" t="s">
        <v>0</v>
      </c>
      <c r="K165" s="19">
        <f>H165*D165</f>
        <v>0</v>
      </c>
      <c r="L165" s="20"/>
      <c r="M165" s="19">
        <f t="shared" si="46"/>
        <v>0</v>
      </c>
      <c r="N165" s="19">
        <f t="shared" si="47"/>
        <v>0</v>
      </c>
      <c r="O165" s="19">
        <f t="shared" si="48"/>
        <v>0</v>
      </c>
      <c r="P165" s="19">
        <f t="shared" si="61"/>
        <v>0</v>
      </c>
      <c r="Q165" s="19">
        <f t="shared" si="68"/>
        <v>0</v>
      </c>
    </row>
    <row r="166" spans="2:17" ht="13" x14ac:dyDescent="0.25">
      <c r="B166" s="18" t="s">
        <v>159</v>
      </c>
      <c r="D166" s="19"/>
      <c r="F166" s="19"/>
      <c r="H166" s="19"/>
      <c r="K166" s="19"/>
      <c r="L166" s="20"/>
      <c r="M166" s="19"/>
      <c r="N166" s="19"/>
      <c r="O166" s="19"/>
      <c r="P166" s="19"/>
      <c r="Q166" s="19"/>
    </row>
    <row r="167" spans="2:17" x14ac:dyDescent="0.25">
      <c r="C167" s="10" t="s">
        <v>160</v>
      </c>
      <c r="D167" s="19"/>
      <c r="F167" s="19"/>
      <c r="H167" s="23"/>
      <c r="I167" s="10" t="s">
        <v>0</v>
      </c>
      <c r="K167" s="19">
        <f>H167</f>
        <v>0</v>
      </c>
      <c r="L167" s="20"/>
      <c r="M167" s="19">
        <f>K167</f>
        <v>0</v>
      </c>
      <c r="N167" s="19">
        <f>K167</f>
        <v>0</v>
      </c>
      <c r="O167" s="19">
        <f>K167</f>
        <v>0</v>
      </c>
      <c r="P167" s="19">
        <f t="shared" si="61"/>
        <v>0</v>
      </c>
      <c r="Q167" s="19">
        <f t="shared" ref="Q167:Q169" si="69">K167</f>
        <v>0</v>
      </c>
    </row>
    <row r="168" spans="2:17" x14ac:dyDescent="0.25">
      <c r="C168" s="10" t="s">
        <v>161</v>
      </c>
      <c r="D168" s="23"/>
      <c r="E168" s="10" t="s">
        <v>82</v>
      </c>
      <c r="F168" s="23"/>
      <c r="G168" s="10" t="s">
        <v>83</v>
      </c>
      <c r="H168" s="23"/>
      <c r="I168" s="10" t="s">
        <v>0</v>
      </c>
      <c r="K168" s="19">
        <f>D168*F168*H168</f>
        <v>0</v>
      </c>
      <c r="L168" s="20"/>
      <c r="M168" s="19">
        <f t="shared" ref="M168:M169" si="70">K168</f>
        <v>0</v>
      </c>
      <c r="N168" s="19">
        <f t="shared" ref="N168:N169" si="71">K168</f>
        <v>0</v>
      </c>
      <c r="O168" s="19">
        <f t="shared" ref="O168:O169" si="72">K168</f>
        <v>0</v>
      </c>
      <c r="P168" s="19">
        <f t="shared" si="61"/>
        <v>0</v>
      </c>
      <c r="Q168" s="19">
        <f t="shared" si="69"/>
        <v>0</v>
      </c>
    </row>
    <row r="169" spans="2:17" x14ac:dyDescent="0.25">
      <c r="C169" s="10" t="s">
        <v>162</v>
      </c>
      <c r="D169" s="23"/>
      <c r="E169" s="10" t="s">
        <v>82</v>
      </c>
      <c r="F169" s="23"/>
      <c r="G169" s="10" t="s">
        <v>83</v>
      </c>
      <c r="H169" s="23"/>
      <c r="I169" s="10" t="s">
        <v>0</v>
      </c>
      <c r="K169" s="19">
        <f>D169*F169*H169</f>
        <v>0</v>
      </c>
      <c r="L169" s="20"/>
      <c r="M169" s="19">
        <f t="shared" si="70"/>
        <v>0</v>
      </c>
      <c r="N169" s="19">
        <f t="shared" si="71"/>
        <v>0</v>
      </c>
      <c r="O169" s="19">
        <f t="shared" si="72"/>
        <v>0</v>
      </c>
      <c r="P169" s="19">
        <f t="shared" si="61"/>
        <v>0</v>
      </c>
      <c r="Q169" s="19">
        <f t="shared" si="69"/>
        <v>0</v>
      </c>
    </row>
    <row r="170" spans="2:17" ht="13" x14ac:dyDescent="0.25">
      <c r="B170" s="18" t="s">
        <v>164</v>
      </c>
      <c r="D170" s="19"/>
      <c r="F170" s="19"/>
      <c r="H170" s="19"/>
      <c r="K170" s="19"/>
      <c r="L170" s="20"/>
      <c r="M170" s="19"/>
      <c r="N170" s="19"/>
      <c r="O170" s="19"/>
      <c r="P170" s="19"/>
      <c r="Q170" s="19"/>
    </row>
    <row r="171" spans="2:17" ht="13" x14ac:dyDescent="0.25">
      <c r="B171" s="18"/>
      <c r="C171" s="10" t="s">
        <v>163</v>
      </c>
      <c r="D171" s="19"/>
      <c r="F171" s="19"/>
      <c r="H171" s="23"/>
      <c r="I171" s="10" t="s">
        <v>0</v>
      </c>
      <c r="K171" s="19">
        <f>H171</f>
        <v>0</v>
      </c>
      <c r="L171" s="20"/>
      <c r="M171" s="19"/>
      <c r="N171" s="19"/>
      <c r="O171" s="19"/>
      <c r="P171" s="19"/>
      <c r="Q171" s="19"/>
    </row>
    <row r="172" spans="2:17" x14ac:dyDescent="0.25">
      <c r="C172" s="10" t="s">
        <v>165</v>
      </c>
      <c r="D172" s="19"/>
      <c r="F172" s="19"/>
      <c r="H172" s="23"/>
      <c r="I172" s="10" t="s">
        <v>0</v>
      </c>
      <c r="K172" s="19">
        <f>H172</f>
        <v>0</v>
      </c>
      <c r="L172" s="20"/>
      <c r="M172" s="19">
        <f t="shared" si="46"/>
        <v>0</v>
      </c>
      <c r="N172" s="19">
        <f t="shared" si="47"/>
        <v>0</v>
      </c>
      <c r="O172" s="19">
        <f t="shared" si="48"/>
        <v>0</v>
      </c>
      <c r="P172" s="19">
        <f t="shared" ref="P172:P174" si="73">K172</f>
        <v>0</v>
      </c>
      <c r="Q172" s="19">
        <f t="shared" ref="Q172:Q174" si="74">K172</f>
        <v>0</v>
      </c>
    </row>
    <row r="173" spans="2:17" x14ac:dyDescent="0.25">
      <c r="C173" s="42" t="s">
        <v>166</v>
      </c>
      <c r="D173" s="23"/>
      <c r="E173" s="10" t="s">
        <v>24</v>
      </c>
      <c r="F173" s="19"/>
      <c r="H173" s="23"/>
      <c r="I173" s="10" t="s">
        <v>0</v>
      </c>
      <c r="K173" s="19">
        <f>H173*D173</f>
        <v>0</v>
      </c>
      <c r="L173" s="20"/>
      <c r="M173" s="19">
        <f t="shared" si="46"/>
        <v>0</v>
      </c>
      <c r="N173" s="19">
        <f t="shared" si="47"/>
        <v>0</v>
      </c>
      <c r="O173" s="19">
        <f t="shared" si="48"/>
        <v>0</v>
      </c>
      <c r="P173" s="19">
        <f t="shared" si="73"/>
        <v>0</v>
      </c>
      <c r="Q173" s="19">
        <f t="shared" si="74"/>
        <v>0</v>
      </c>
    </row>
    <row r="174" spans="2:17" x14ac:dyDescent="0.25">
      <c r="C174" s="10" t="s">
        <v>68</v>
      </c>
      <c r="D174" s="19"/>
      <c r="F174" s="19"/>
      <c r="H174" s="23"/>
      <c r="I174" s="10" t="s">
        <v>0</v>
      </c>
      <c r="K174" s="19">
        <f t="shared" ref="K174:K183" si="75">H174</f>
        <v>0</v>
      </c>
      <c r="L174" s="20"/>
      <c r="M174" s="19">
        <f t="shared" si="46"/>
        <v>0</v>
      </c>
      <c r="N174" s="19">
        <f t="shared" si="47"/>
        <v>0</v>
      </c>
      <c r="O174" s="19">
        <f t="shared" si="48"/>
        <v>0</v>
      </c>
      <c r="P174" s="19">
        <f t="shared" si="73"/>
        <v>0</v>
      </c>
      <c r="Q174" s="19">
        <f t="shared" si="74"/>
        <v>0</v>
      </c>
    </row>
    <row r="175" spans="2:17" x14ac:dyDescent="0.25">
      <c r="C175" s="10" t="s">
        <v>167</v>
      </c>
      <c r="D175" s="19"/>
      <c r="F175" s="19"/>
      <c r="H175" s="23"/>
      <c r="I175" s="10" t="s">
        <v>0</v>
      </c>
      <c r="K175" s="19">
        <f>H175</f>
        <v>0</v>
      </c>
      <c r="L175" s="20"/>
      <c r="M175" s="19"/>
      <c r="N175" s="19"/>
      <c r="O175" s="19"/>
      <c r="P175" s="19"/>
      <c r="Q175" s="19"/>
    </row>
    <row r="176" spans="2:17" x14ac:dyDescent="0.25">
      <c r="C176" s="10" t="s">
        <v>168</v>
      </c>
      <c r="D176" s="23"/>
      <c r="E176" s="10" t="s">
        <v>24</v>
      </c>
      <c r="F176" s="19"/>
      <c r="H176" s="23"/>
      <c r="I176" s="10" t="s">
        <v>0</v>
      </c>
      <c r="K176" s="19">
        <f>H176*D176</f>
        <v>0</v>
      </c>
      <c r="L176" s="20"/>
      <c r="M176" s="19"/>
      <c r="N176" s="19"/>
      <c r="O176" s="19"/>
      <c r="P176" s="19"/>
      <c r="Q176" s="19"/>
    </row>
    <row r="177" spans="1:17" x14ac:dyDescent="0.25">
      <c r="C177" s="10" t="s">
        <v>69</v>
      </c>
      <c r="D177" s="19"/>
      <c r="F177" s="19"/>
      <c r="H177" s="23"/>
      <c r="I177" s="10" t="s">
        <v>0</v>
      </c>
      <c r="K177" s="19">
        <f t="shared" si="75"/>
        <v>0</v>
      </c>
      <c r="L177" s="20"/>
      <c r="M177" s="19">
        <f t="shared" ref="M177" si="76">K177</f>
        <v>0</v>
      </c>
      <c r="N177" s="19">
        <f t="shared" ref="N177" si="77">K177</f>
        <v>0</v>
      </c>
      <c r="O177" s="19">
        <f t="shared" ref="O177" si="78">K177</f>
        <v>0</v>
      </c>
      <c r="P177" s="19">
        <f t="shared" ref="P177:P179" si="79">K177</f>
        <v>0</v>
      </c>
      <c r="Q177" s="19">
        <f t="shared" ref="Q177:Q179" si="80">K177</f>
        <v>0</v>
      </c>
    </row>
    <row r="178" spans="1:17" x14ac:dyDescent="0.25">
      <c r="C178" s="10" t="s">
        <v>73</v>
      </c>
      <c r="D178" s="19"/>
      <c r="F178" s="19"/>
      <c r="H178" s="23"/>
      <c r="I178" s="10" t="s">
        <v>0</v>
      </c>
      <c r="K178" s="19">
        <f t="shared" si="75"/>
        <v>0</v>
      </c>
      <c r="L178" s="20"/>
      <c r="M178" s="19">
        <f t="shared" si="46"/>
        <v>0</v>
      </c>
      <c r="N178" s="19">
        <f t="shared" si="47"/>
        <v>0</v>
      </c>
      <c r="O178" s="19">
        <f t="shared" si="48"/>
        <v>0</v>
      </c>
      <c r="P178" s="19">
        <f t="shared" si="79"/>
        <v>0</v>
      </c>
      <c r="Q178" s="19">
        <f t="shared" si="80"/>
        <v>0</v>
      </c>
    </row>
    <row r="179" spans="1:17" x14ac:dyDescent="0.25">
      <c r="C179" s="10" t="s">
        <v>74</v>
      </c>
      <c r="D179" s="19"/>
      <c r="F179" s="19"/>
      <c r="H179" s="23"/>
      <c r="I179" s="10" t="s">
        <v>0</v>
      </c>
      <c r="K179" s="19">
        <f t="shared" si="75"/>
        <v>0</v>
      </c>
      <c r="L179" s="20"/>
      <c r="M179" s="19">
        <f t="shared" si="46"/>
        <v>0</v>
      </c>
      <c r="N179" s="19">
        <f t="shared" si="47"/>
        <v>0</v>
      </c>
      <c r="O179" s="19">
        <f t="shared" si="48"/>
        <v>0</v>
      </c>
      <c r="P179" s="19">
        <f t="shared" si="79"/>
        <v>0</v>
      </c>
      <c r="Q179" s="19">
        <f t="shared" si="80"/>
        <v>0</v>
      </c>
    </row>
    <row r="180" spans="1:17" ht="13" x14ac:dyDescent="0.25">
      <c r="B180" s="18" t="s">
        <v>19</v>
      </c>
      <c r="D180" s="19"/>
      <c r="F180" s="19"/>
      <c r="H180" s="19"/>
      <c r="K180" s="19"/>
      <c r="L180" s="20"/>
      <c r="M180" s="19"/>
      <c r="N180" s="19"/>
      <c r="O180" s="19"/>
      <c r="P180" s="19"/>
      <c r="Q180" s="19"/>
    </row>
    <row r="181" spans="1:17" ht="13" x14ac:dyDescent="0.25">
      <c r="B181" s="18"/>
      <c r="C181" s="10" t="s">
        <v>169</v>
      </c>
      <c r="D181" s="19"/>
      <c r="F181" s="19"/>
      <c r="H181" s="23"/>
      <c r="I181" s="10" t="s">
        <v>0</v>
      </c>
      <c r="K181" s="19">
        <f t="shared" ref="K181" si="81">H181</f>
        <v>0</v>
      </c>
      <c r="L181" s="20"/>
      <c r="M181" s="19">
        <f t="shared" ref="M181" si="82">K181</f>
        <v>0</v>
      </c>
      <c r="N181" s="19">
        <f t="shared" ref="N181" si="83">K181</f>
        <v>0</v>
      </c>
      <c r="O181" s="19">
        <f t="shared" ref="O181" si="84">K181</f>
        <v>0</v>
      </c>
      <c r="P181" s="19">
        <f t="shared" ref="P181:P183" si="85">K181</f>
        <v>0</v>
      </c>
      <c r="Q181" s="19">
        <f t="shared" ref="Q181:Q183" si="86">K181</f>
        <v>0</v>
      </c>
    </row>
    <row r="182" spans="1:17" x14ac:dyDescent="0.25">
      <c r="C182" s="10" t="s">
        <v>170</v>
      </c>
      <c r="D182" s="19"/>
      <c r="F182" s="19"/>
      <c r="H182" s="23"/>
      <c r="I182" s="10" t="s">
        <v>0</v>
      </c>
      <c r="K182" s="19">
        <f t="shared" si="75"/>
        <v>0</v>
      </c>
      <c r="L182" s="20"/>
      <c r="M182" s="19">
        <f t="shared" si="46"/>
        <v>0</v>
      </c>
      <c r="N182" s="19">
        <f t="shared" si="47"/>
        <v>0</v>
      </c>
      <c r="O182" s="19">
        <f t="shared" si="48"/>
        <v>0</v>
      </c>
      <c r="P182" s="19">
        <f t="shared" si="85"/>
        <v>0</v>
      </c>
      <c r="Q182" s="19">
        <f t="shared" si="86"/>
        <v>0</v>
      </c>
    </row>
    <row r="183" spans="1:17" x14ac:dyDescent="0.25">
      <c r="C183" s="10" t="s">
        <v>70</v>
      </c>
      <c r="D183" s="19"/>
      <c r="F183" s="19"/>
      <c r="H183" s="23"/>
      <c r="I183" s="10" t="s">
        <v>0</v>
      </c>
      <c r="K183" s="19">
        <f t="shared" si="75"/>
        <v>0</v>
      </c>
      <c r="L183" s="20"/>
      <c r="M183" s="19">
        <f t="shared" si="46"/>
        <v>0</v>
      </c>
      <c r="N183" s="19">
        <f t="shared" si="47"/>
        <v>0</v>
      </c>
      <c r="O183" s="19">
        <f t="shared" si="48"/>
        <v>0</v>
      </c>
      <c r="P183" s="19">
        <f t="shared" si="85"/>
        <v>0</v>
      </c>
      <c r="Q183" s="19">
        <f t="shared" si="86"/>
        <v>0</v>
      </c>
    </row>
    <row r="184" spans="1:17" x14ac:dyDescent="0.25">
      <c r="D184" s="19"/>
      <c r="F184" s="19"/>
      <c r="H184" s="19"/>
      <c r="K184" s="19"/>
      <c r="L184" s="20"/>
      <c r="M184" s="19"/>
      <c r="N184" s="19"/>
      <c r="O184" s="19"/>
      <c r="P184" s="19"/>
      <c r="Q184" s="19"/>
    </row>
    <row r="185" spans="1:17" ht="13" x14ac:dyDescent="0.25">
      <c r="B185" s="32"/>
      <c r="C185" s="32" t="s">
        <v>23</v>
      </c>
      <c r="D185" s="34"/>
      <c r="E185" s="32"/>
      <c r="F185" s="34"/>
      <c r="G185" s="32"/>
      <c r="H185" s="34"/>
      <c r="I185" s="32"/>
      <c r="J185" s="32"/>
      <c r="K185" s="34">
        <f>SUM(K151:K183)</f>
        <v>0</v>
      </c>
      <c r="L185" s="35"/>
      <c r="M185" s="34">
        <f>SUM(M151:M183)</f>
        <v>0</v>
      </c>
      <c r="N185" s="34">
        <f>SUM(N151:N183)</f>
        <v>0</v>
      </c>
      <c r="O185" s="34">
        <f>SUM(O151:O183)</f>
        <v>0</v>
      </c>
      <c r="P185" s="34">
        <f>SUM(P151:P183)</f>
        <v>0</v>
      </c>
      <c r="Q185" s="34">
        <f>SUM(Q151:Q183)</f>
        <v>0</v>
      </c>
    </row>
    <row r="186" spans="1:17" ht="13" x14ac:dyDescent="0.25">
      <c r="B186" s="18"/>
      <c r="C186" s="18"/>
      <c r="D186" s="35"/>
      <c r="E186" s="18"/>
      <c r="F186" s="35"/>
      <c r="G186" s="18"/>
      <c r="H186" s="35"/>
      <c r="I186" s="18"/>
      <c r="J186" s="18"/>
      <c r="K186" s="35"/>
      <c r="L186" s="35"/>
      <c r="M186" s="35"/>
      <c r="N186" s="35"/>
      <c r="O186" s="35"/>
      <c r="P186" s="35"/>
      <c r="Q186" s="35"/>
    </row>
    <row r="187" spans="1:17" ht="26.15" customHeight="1" thickBot="1" x14ac:dyDescent="0.3">
      <c r="A187" s="44" t="s">
        <v>171</v>
      </c>
      <c r="B187" s="44"/>
      <c r="C187" s="45"/>
      <c r="D187" s="46"/>
      <c r="E187" s="45"/>
      <c r="F187" s="46"/>
      <c r="G187" s="45"/>
      <c r="H187" s="47"/>
      <c r="I187" s="45"/>
      <c r="J187" s="45"/>
      <c r="K187" s="47">
        <f>K51+K80+K122+K146+K185</f>
        <v>0</v>
      </c>
      <c r="L187" s="20"/>
      <c r="M187" s="47">
        <f>M51+M80+M122+M146+M185</f>
        <v>0</v>
      </c>
      <c r="N187" s="47">
        <f>N51+N80+N122+N146+N185</f>
        <v>0</v>
      </c>
      <c r="O187" s="47">
        <f>O51+O80+O122+O146+O185</f>
        <v>0</v>
      </c>
      <c r="P187" s="47">
        <f>P51+P80+P122+P146+P185</f>
        <v>0</v>
      </c>
      <c r="Q187" s="47">
        <f>Q51+Q80+Q122+Q146+Q185</f>
        <v>0</v>
      </c>
    </row>
    <row r="188" spans="1:17" ht="13" x14ac:dyDescent="0.25">
      <c r="B188" s="18"/>
      <c r="C188" s="18"/>
      <c r="D188" s="35"/>
      <c r="E188" s="18"/>
      <c r="F188" s="35"/>
      <c r="G188" s="18"/>
      <c r="H188" s="35"/>
      <c r="I188" s="18"/>
      <c r="J188" s="18"/>
      <c r="K188" s="35"/>
      <c r="L188" s="35"/>
      <c r="M188" s="35"/>
      <c r="N188" s="35"/>
      <c r="O188" s="35"/>
      <c r="P188" s="35"/>
      <c r="Q188" s="35"/>
    </row>
    <row r="189" spans="1:17" ht="13" x14ac:dyDescent="0.25">
      <c r="C189" s="21"/>
      <c r="D189" s="20"/>
      <c r="F189" s="20"/>
      <c r="H189" s="20"/>
      <c r="I189" s="21"/>
      <c r="K189" s="41"/>
      <c r="L189" s="20"/>
      <c r="M189" s="41"/>
      <c r="N189" s="41"/>
      <c r="O189" s="41"/>
      <c r="P189" s="41"/>
      <c r="Q189" s="41"/>
    </row>
    <row r="190" spans="1:17" ht="26.5" customHeight="1" x14ac:dyDescent="0.25">
      <c r="A190" s="16" t="s">
        <v>176</v>
      </c>
      <c r="B190" s="16"/>
      <c r="C190" s="17"/>
      <c r="D190" s="37"/>
      <c r="E190" s="17"/>
      <c r="F190" s="37"/>
      <c r="G190" s="17"/>
      <c r="H190" s="37"/>
      <c r="I190" s="17"/>
      <c r="J190" s="17"/>
      <c r="K190" s="37"/>
      <c r="L190" s="38"/>
      <c r="M190" s="37"/>
      <c r="N190" s="37"/>
      <c r="O190" s="37"/>
      <c r="P190" s="37"/>
      <c r="Q190" s="37"/>
    </row>
    <row r="191" spans="1:17" ht="13" x14ac:dyDescent="0.25">
      <c r="C191" s="21"/>
      <c r="D191" s="20"/>
      <c r="F191" s="20"/>
      <c r="H191" s="20"/>
      <c r="I191" s="21"/>
      <c r="K191" s="41"/>
      <c r="L191" s="20"/>
      <c r="M191" s="41"/>
      <c r="N191" s="41"/>
      <c r="O191" s="41"/>
      <c r="P191" s="41"/>
      <c r="Q191" s="41"/>
    </row>
    <row r="192" spans="1:17" ht="13" x14ac:dyDescent="0.25">
      <c r="B192" s="18" t="s">
        <v>177</v>
      </c>
    </row>
    <row r="193" spans="1:17" x14ac:dyDescent="0.25">
      <c r="C193" s="10" t="s">
        <v>178</v>
      </c>
    </row>
    <row r="194" spans="1:17" ht="13" x14ac:dyDescent="0.25">
      <c r="C194" s="48" t="s">
        <v>179</v>
      </c>
      <c r="I194" s="21"/>
      <c r="K194" s="49">
        <v>10000</v>
      </c>
    </row>
    <row r="195" spans="1:17" x14ac:dyDescent="0.25">
      <c r="C195" s="48" t="s">
        <v>180</v>
      </c>
      <c r="K195" s="49">
        <v>35000</v>
      </c>
    </row>
    <row r="196" spans="1:17" x14ac:dyDescent="0.25">
      <c r="C196" s="48" t="s">
        <v>181</v>
      </c>
      <c r="K196" s="49">
        <v>50000</v>
      </c>
    </row>
    <row r="197" spans="1:17" ht="13" x14ac:dyDescent="0.25">
      <c r="B197" s="18"/>
      <c r="L197" s="20"/>
      <c r="M197" s="19"/>
      <c r="N197" s="19"/>
      <c r="O197" s="19"/>
      <c r="P197" s="19"/>
      <c r="Q197" s="19"/>
    </row>
    <row r="198" spans="1:17" ht="13" x14ac:dyDescent="0.25">
      <c r="B198" s="32" t="s">
        <v>182</v>
      </c>
      <c r="C198" s="32"/>
      <c r="D198" s="34"/>
      <c r="E198" s="32"/>
      <c r="F198" s="34"/>
      <c r="G198" s="32"/>
      <c r="H198" s="34"/>
      <c r="I198" s="32"/>
      <c r="J198" s="32"/>
      <c r="K198" s="34">
        <f>SUM(K192:K197)</f>
        <v>95000</v>
      </c>
      <c r="L198" s="35"/>
      <c r="M198" s="34">
        <f t="shared" ref="M198:Q198" si="87">SUM(M192:M197)</f>
        <v>0</v>
      </c>
      <c r="N198" s="34">
        <f t="shared" si="87"/>
        <v>0</v>
      </c>
      <c r="O198" s="34">
        <f t="shared" si="87"/>
        <v>0</v>
      </c>
      <c r="P198" s="34">
        <f t="shared" si="87"/>
        <v>0</v>
      </c>
      <c r="Q198" s="34">
        <f t="shared" si="87"/>
        <v>0</v>
      </c>
    </row>
    <row r="199" spans="1:17" ht="13" x14ac:dyDescent="0.25">
      <c r="C199" s="21"/>
      <c r="D199" s="20"/>
      <c r="F199" s="20"/>
      <c r="H199" s="20"/>
      <c r="I199" s="21"/>
      <c r="K199" s="41"/>
      <c r="L199" s="20"/>
      <c r="M199" s="41"/>
      <c r="N199" s="41"/>
      <c r="O199" s="41"/>
      <c r="P199" s="41"/>
      <c r="Q199" s="41"/>
    </row>
    <row r="200" spans="1:17" ht="26.15" customHeight="1" thickBot="1" x14ac:dyDescent="0.3">
      <c r="A200" s="44" t="s">
        <v>183</v>
      </c>
      <c r="B200" s="44"/>
      <c r="C200" s="45"/>
      <c r="D200" s="46"/>
      <c r="E200" s="45"/>
      <c r="F200" s="46"/>
      <c r="G200" s="45"/>
      <c r="H200" s="47"/>
      <c r="I200" s="45"/>
      <c r="J200" s="45"/>
      <c r="K200" s="47">
        <f>K187+K198</f>
        <v>95000</v>
      </c>
      <c r="L200" s="20"/>
      <c r="M200" s="47">
        <f t="shared" ref="M200:Q200" si="88">M187+M198</f>
        <v>0</v>
      </c>
      <c r="N200" s="47">
        <f t="shared" si="88"/>
        <v>0</v>
      </c>
      <c r="O200" s="47">
        <f t="shared" si="88"/>
        <v>0</v>
      </c>
      <c r="P200" s="47">
        <f t="shared" si="88"/>
        <v>0</v>
      </c>
      <c r="Q200" s="47">
        <f t="shared" si="88"/>
        <v>0</v>
      </c>
    </row>
  </sheetData>
  <mergeCells count="7">
    <mergeCell ref="A1:C3"/>
    <mergeCell ref="M1:Q1"/>
    <mergeCell ref="E2:E3"/>
    <mergeCell ref="F2:F3"/>
    <mergeCell ref="G2:G3"/>
    <mergeCell ref="H2:H3"/>
    <mergeCell ref="I2:I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a975397408f43e4b84ec8e5a598e523 xmlns="ca283e0b-db31-4043-a2ef-b80661bf084a">
      <Terms xmlns="http://schemas.microsoft.com/office/infopath/2007/PartnerControls"/>
    </ga975397408f43e4b84ec8e5a598e523>
    <TaxCatchAll xmlns="ca283e0b-db31-4043-a2ef-b80661bf084a" xsi:nil="true"/>
    <ContentLanguage xmlns="ca283e0b-db31-4043-a2ef-b80661bf084a" xsi:nil="true"/>
    <k8c968e8c72a4eda96b7e8fdbe192be2 xmlns="ca283e0b-db31-4043-a2ef-b80661bf084a">
      <Terms xmlns="http://schemas.microsoft.com/office/infopath/2007/PartnerControls"/>
    </k8c968e8c72a4eda96b7e8fdbe192be2>
    <TaxKeywordTaxHTField xmlns="03aba595-bc08-4bc6-a067-44fa0d6fce4c">
      <Terms xmlns="http://schemas.microsoft.com/office/infopath/2007/PartnerControls"/>
    </TaxKeywordTaxHTField>
    <DateTransmittedEmail xmlns="ca283e0b-db31-4043-a2ef-b80661bf084a" xsi:nil="true"/>
    <ContentStatus xmlns="ca283e0b-db31-4043-a2ef-b80661bf084a" xsi:nil="true"/>
    <SenderEmail xmlns="ca283e0b-db31-4043-a2ef-b80661bf084a" xsi:nil="true"/>
    <IconOverlay xmlns="http://schemas.microsoft.com/sharepoint/v4" xsi:nil="true"/>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SemaphoreItemMetadata xmlns="03aba595-bc08-4bc6-a067-44fa0d6fce4c" xsi:nil="true"/>
    <j169e817e0ee4eb8974e6fc4a2762909 xmlns="ca283e0b-db31-4043-a2ef-b80661bf084a">
      <Terms xmlns="http://schemas.microsoft.com/office/infopath/2007/PartnerControls"/>
    </j169e817e0ee4eb8974e6fc4a2762909>
    <j048a4f9aaad4a8990a1d5e5f53cb451 xmlns="ca283e0b-db31-4043-a2ef-b80661bf084a">
      <Terms xmlns="http://schemas.microsoft.com/office/infopath/2007/PartnerControls"/>
    </j048a4f9aaad4a8990a1d5e5f53cb451>
    <lcf76f155ced4ddcb4097134ff3c332f xmlns="2aac1c47-a7bd-4382-bbe6-d59290c165d5">
      <Terms xmlns="http://schemas.microsoft.com/office/infopath/2007/PartnerControls"/>
    </lcf76f155ced4ddcb4097134ff3c332f>
  </documentManagement>
</p:properties>
</file>

<file path=customXml/item5.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C757063D55EF14399B2E4B65561595A" ma:contentTypeVersion="44" ma:contentTypeDescription="Create a new document." ma:contentTypeScope="" ma:versionID="f088d1c313dae019cec36d5e09bab221">
  <xsd:schema xmlns:xsd="http://www.w3.org/2001/XMLSchema" xmlns:xs="http://www.w3.org/2001/XMLSchema" xmlns:p="http://schemas.microsoft.com/office/2006/metadata/properties" xmlns:ns1="http://schemas.microsoft.com/sharepoint/v3" xmlns:ns2="ca283e0b-db31-4043-a2ef-b80661bf084a" xmlns:ns3="http://schemas.microsoft.com/sharepoint.v3" xmlns:ns4="03aba595-bc08-4bc6-a067-44fa0d6fce4c" xmlns:ns5="2aac1c47-a7bd-4382-bbe6-d59290c165d5" xmlns:ns6="http://schemas.microsoft.com/sharepoint/v4" targetNamespace="http://schemas.microsoft.com/office/2006/metadata/properties" ma:root="true" ma:fieldsID="db600719480060cbce9e71b50f29348f" ns1:_="" ns2:_="" ns3:_="" ns4:_="" ns5:_="" ns6:_="">
    <xsd:import namespace="http://schemas.microsoft.com/sharepoint/v3"/>
    <xsd:import namespace="ca283e0b-db31-4043-a2ef-b80661bf084a"/>
    <xsd:import namespace="http://schemas.microsoft.com/sharepoint.v3"/>
    <xsd:import namespace="03aba595-bc08-4bc6-a067-44fa0d6fce4c"/>
    <xsd:import namespace="2aac1c47-a7bd-4382-bbe6-d59290c165d5"/>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5:MediaServiceGenerationTime" minOccurs="0"/>
                <xsd:element ref="ns5:MediaServiceEventHashCode" minOccurs="0"/>
                <xsd:element ref="ns1:_vti_ItemHoldRecordStatus" minOccurs="0"/>
                <xsd:element ref="ns6:IconOverlay" minOccurs="0"/>
                <xsd:element ref="ns5:MediaServiceMetadata" minOccurs="0"/>
                <xsd:element ref="ns1:_vti_ItemDeclaredRecord" minOccurs="0"/>
                <xsd:element ref="ns4:TaxKeywordTaxHTField" minOccurs="0"/>
                <xsd:element ref="ns4:SharedWithDetails" minOccurs="0"/>
                <xsd:element ref="ns4:SharedWithUsers" minOccurs="0"/>
                <xsd:element ref="ns5:MediaServiceLocation" minOccurs="0"/>
                <xsd:element ref="ns5:MediaServiceAutoKeyPoints" minOccurs="0"/>
                <xsd:element ref="ns5:MediaServiceKeyPoints" minOccurs="0"/>
                <xsd:element ref="ns5:MediaServiceFastMetadata" minOccurs="0"/>
                <xsd:element ref="ns5:MediaServiceAutoTags" minOccurs="0"/>
                <xsd:element ref="ns5:MediaServiceOCR" minOccurs="0"/>
                <xsd:element ref="ns5:MediaServiceDateTaken" minOccurs="0"/>
                <xsd:element ref="ns4:SemaphoreItemMetadata" minOccurs="0"/>
                <xsd:element ref="ns5:MediaLengthInSeconds" minOccurs="0"/>
                <xsd:element ref="ns5:lcf76f155ced4ddcb4097134ff3c332f"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3" nillable="true" ma:displayName="Hold and Record Status" ma:decimals="0" ma:description="" ma:hidden="true" ma:indexed="true" ma:internalName="_vti_ItemHoldRecordStatus" ma:readOnly="true">
      <xsd:simpleType>
        <xsd:restriction base="dms:Unknown"/>
      </xsd:simpleType>
    </xsd:element>
    <xsd:element name="_vti_ItemDeclaredRecord" ma:index="36"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178;#Analysis,Planning &amp; Monitoring-456C|5955b2fd-5d7f-4ec6-8d67-6bd2d19d2fcb"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f18c69bd-8d9b-48fb-bf08-f87e298dbead}" ma:internalName="TaxCatchAllLabel" ma:readOnly="true" ma:showField="CatchAllDataLabel"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f18c69bd-8d9b-48fb-bf08-f87e298dbead}" ma:internalName="TaxCatchAll" ma:showField="CatchAllData"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3aba595-bc08-4bc6-a067-44fa0d6fce4c" elementFormDefault="qualified">
    <xsd:import namespace="http://schemas.microsoft.com/office/2006/documentManagement/types"/>
    <xsd:import namespace="http://schemas.microsoft.com/office/infopath/2007/PartnerControls"/>
    <xsd:element name="TaxKeywordTaxHTField" ma:index="37"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Details" ma:index="38" nillable="true" ma:displayName="Shared With Details" ma:internalName="SharedWithDetails" ma:readOnly="true">
      <xsd:simpleType>
        <xsd:restriction base="dms:Note">
          <xsd:maxLength value="255"/>
        </xsd:restriction>
      </xsd:simpleType>
    </xsd:element>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maphoreItemMetadata" ma:index="47" nillable="true" ma:displayName="Semaphore Status" ma:hidden="true" ma:internalName="SemaphoreItem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ac1c47-a7bd-4382-bbe6-d59290c165d5" elementFormDefault="qualified">
    <xsd:import namespace="http://schemas.microsoft.com/office/2006/documentManagement/types"/>
    <xsd:import namespace="http://schemas.microsoft.com/office/infopath/2007/PartnerControls"/>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Metadata" ma:index="35" nillable="true" ma:displayName="MediaServiceMetadata" ma:hidden="true" ma:internalName="MediaServiceMetadata" ma:readOnly="true">
      <xsd:simpleType>
        <xsd:restriction base="dms:Note"/>
      </xsd:simpleType>
    </xsd:element>
    <xsd:element name="MediaServiceLocation" ma:index="40" nillable="true" ma:displayName="Location" ma:internalName="MediaServiceLocation"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MediaServiceFastMetadata" ma:index="43" nillable="true" ma:displayName="MediaServiceFastMetadata" ma:hidden="true" ma:internalName="MediaServiceFastMetadata" ma:readOnly="true">
      <xsd:simpleType>
        <xsd:restriction base="dms:Note"/>
      </xsd:simpleType>
    </xsd:element>
    <xsd:element name="MediaServiceAutoTags" ma:index="44" nillable="true" ma:displayName="Tags" ma:internalName="MediaServiceAutoTags" ma:readOnly="true">
      <xsd:simpleType>
        <xsd:restriction base="dms:Text"/>
      </xsd:simpleType>
    </xsd:element>
    <xsd:element name="MediaServiceOCR" ma:index="45" nillable="true" ma:displayName="Extracted Text" ma:internalName="MediaServiceOCR" ma:readOnly="true">
      <xsd:simpleType>
        <xsd:restriction base="dms:Note">
          <xsd:maxLength value="255"/>
        </xsd:restriction>
      </xsd:simpleType>
    </xsd:element>
    <xsd:element name="MediaServiceDateTaken" ma:index="46" nillable="true" ma:displayName="MediaServiceDateTaken" ma:hidden="true" ma:internalName="MediaServiceDateTaken" ma:readOnly="true">
      <xsd:simpleType>
        <xsd:restriction base="dms:Text"/>
      </xsd:simpleType>
    </xsd:element>
    <xsd:element name="MediaLengthInSeconds" ma:index="48" nillable="true" ma:displayName="Length (seconds)" ma:internalName="MediaLengthInSeconds" ma:readOnly="true">
      <xsd:simpleType>
        <xsd:restriction base="dms:Unknown"/>
      </xsd:simpleType>
    </xsd:element>
    <xsd:element name="lcf76f155ced4ddcb4097134ff3c332f" ma:index="50"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5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haredContentType xmlns="Microsoft.SharePoint.Taxonomy.ContentTypeSync" SourceId="73f51738-d318-4883-9d64-4f0bd0ccc55e" ContentTypeId="0x0101009BA85F8052A6DA4FA3E31FF9F74C6970" PreviousValue="false"/>
</file>

<file path=customXml/itemProps1.xml><?xml version="1.0" encoding="utf-8"?>
<ds:datastoreItem xmlns:ds="http://schemas.openxmlformats.org/officeDocument/2006/customXml" ds:itemID="{91B80AD6-B278-49D9-95D0-B701B256EFC2}">
  <ds:schemaRefs>
    <ds:schemaRef ds:uri="http://schemas.microsoft.com/sharepoint/events"/>
  </ds:schemaRefs>
</ds:datastoreItem>
</file>

<file path=customXml/itemProps2.xml><?xml version="1.0" encoding="utf-8"?>
<ds:datastoreItem xmlns:ds="http://schemas.openxmlformats.org/officeDocument/2006/customXml" ds:itemID="{82D589E9-06B1-4DBE-96E4-A021134CF136}">
  <ds:schemaRefs>
    <ds:schemaRef ds:uri="http://schemas.microsoft.com/office/2006/metadata/customXsn"/>
  </ds:schemaRefs>
</ds:datastoreItem>
</file>

<file path=customXml/itemProps3.xml><?xml version="1.0" encoding="utf-8"?>
<ds:datastoreItem xmlns:ds="http://schemas.openxmlformats.org/officeDocument/2006/customXml" ds:itemID="{D2E15BEC-B814-4F6A-949C-E6E932AA61A6}">
  <ds:schemaRefs>
    <ds:schemaRef ds:uri="http://schemas.microsoft.com/sharepoint/v3/contenttype/forms"/>
  </ds:schemaRefs>
</ds:datastoreItem>
</file>

<file path=customXml/itemProps4.xml><?xml version="1.0" encoding="utf-8"?>
<ds:datastoreItem xmlns:ds="http://schemas.openxmlformats.org/officeDocument/2006/customXml" ds:itemID="{4C6ECCF7-61A2-4E5E-BB92-08F76DBBC39A}">
  <ds:schemaRefs>
    <ds:schemaRef ds:uri="http://schemas.microsoft.com/office/infopath/2007/PartnerControls"/>
    <ds:schemaRef ds:uri="http://purl.org/dc/elements/1.1/"/>
    <ds:schemaRef ds:uri="http://schemas.microsoft.com/office/2006/metadata/properties"/>
    <ds:schemaRef ds:uri="2aac1c47-a7bd-4382-bbe6-d59290c165d5"/>
    <ds:schemaRef ds:uri="http://schemas.openxmlformats.org/package/2006/metadata/core-properties"/>
    <ds:schemaRef ds:uri="http://schemas.microsoft.com/sharepoint/v3"/>
    <ds:schemaRef ds:uri="http://schemas.microsoft.com/sharepoint/v4"/>
    <ds:schemaRef ds:uri="http://purl.org/dc/terms/"/>
    <ds:schemaRef ds:uri="ca283e0b-db31-4043-a2ef-b80661bf084a"/>
    <ds:schemaRef ds:uri="03aba595-bc08-4bc6-a067-44fa0d6fce4c"/>
    <ds:schemaRef ds:uri="http://schemas.microsoft.com/office/2006/documentManagement/types"/>
    <ds:schemaRef ds:uri="http://schemas.microsoft.com/sharepoint.v3"/>
    <ds:schemaRef ds:uri="http://www.w3.org/XML/1998/namespace"/>
    <ds:schemaRef ds:uri="http://purl.org/dc/dcmitype/"/>
  </ds:schemaRefs>
</ds:datastoreItem>
</file>

<file path=customXml/itemProps5.xml><?xml version="1.0" encoding="utf-8"?>
<ds:datastoreItem xmlns:ds="http://schemas.openxmlformats.org/officeDocument/2006/customXml" ds:itemID="{C99EB8EC-1348-46B3-803C-37B06DC3CAD7}"/>
</file>

<file path=customXml/itemProps6.xml><?xml version="1.0" encoding="utf-8"?>
<ds:datastoreItem xmlns:ds="http://schemas.openxmlformats.org/officeDocument/2006/customXml" ds:itemID="{FE548B3F-B7CB-4A0A-9BD3-C8D01846424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Instrucciones</vt:lpstr>
      <vt:lpstr>MICS Budget Template</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
  <cp:lastModifiedBy>Ana Maria Restrepo</cp:lastModifiedBy>
  <cp:lastPrinted>2016-10-25T19:35:06Z</cp:lastPrinted>
  <dcterms:created xsi:type="dcterms:W3CDTF">2005-04-25T08:26:02Z</dcterms:created>
  <dcterms:modified xsi:type="dcterms:W3CDTF">2023-11-29T21:23:11Z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0x0101009BA85F8052A6DA4FA3E31FF9F74C697000EC757063D55EF14399B2E4B65561595A</vt:lpwstr>
  </property>
  <property fmtid="{D5CDD505-2E9C-101B-9397-08002B2CF9AE}" pid="3" name="OfficeDivision">
    <vt:lpwstr/>
  </property>
  <property fmtid="{D5CDD505-2E9C-101B-9397-08002B2CF9AE}" pid="4" name="TaxKeyword">
    <vt:lpwstr/>
  </property>
  <property fmtid="{D5CDD505-2E9C-101B-9397-08002B2CF9AE}" pid="5" name="Topic">
    <vt:lpwstr/>
  </property>
  <property fmtid="{D5CDD505-2E9C-101B-9397-08002B2CF9AE}" pid="6" name="DocumentType">
    <vt:lpwstr/>
  </property>
  <property fmtid="{D5CDD505-2E9C-101B-9397-08002B2CF9AE}" pid="7" name="GeographicScope">
    <vt:lpwstr/>
  </property>
</Properties>
</file>