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04"/>
  <workbookPr defaultThemeVersion="124226"/>
  <mc:AlternateContent xmlns:mc="http://schemas.openxmlformats.org/markup-compatibility/2006">
    <mc:Choice Requires="x15">
      <x15ac:absPath xmlns:x15ac="http://schemas.microsoft.com/office/spreadsheetml/2010/11/ac" url="https://unicef.sharepoint.com/teams/DRP-MICS/DocumentLibrary1/MICS7/Workshops/SD WSs/20230620-BuenosAires/Facilitators/Participants/Survey Tools/English/1 Survey Design/11 Planning the Survey/"/>
    </mc:Choice>
  </mc:AlternateContent>
  <xr:revisionPtr revIDLastSave="0" documentId="8_{9834D809-23EB-4F86-B6F8-AFD088B28444}" xr6:coauthVersionLast="47" xr6:coauthVersionMax="47" xr10:uidLastSave="{00000000-0000-0000-0000-000000000000}"/>
  <bookViews>
    <workbookView xWindow="-110" yWindow="-110" windowWidth="25420" windowHeight="16300" xr2:uid="{00000000-000D-0000-FFFF-FFFF00000000}"/>
  </bookViews>
  <sheets>
    <sheet name="Instructions" sheetId="3" r:id="rId1"/>
    <sheet name="MICS Budget Template"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61" i="2" l="1"/>
  <c r="P138" i="2"/>
  <c r="K161" i="2"/>
  <c r="Q161" i="2" s="1"/>
  <c r="Q198" i="2"/>
  <c r="P198" i="2"/>
  <c r="O198" i="2"/>
  <c r="N198" i="2"/>
  <c r="M198" i="2"/>
  <c r="K198" i="2"/>
  <c r="K138" i="2"/>
  <c r="N138" i="2" s="1"/>
  <c r="K134" i="2"/>
  <c r="P134" i="2" s="1"/>
  <c r="M161" i="2" l="1"/>
  <c r="N161" i="2"/>
  <c r="O161" i="2"/>
  <c r="M138" i="2"/>
  <c r="Q138" i="2"/>
  <c r="O138" i="2"/>
  <c r="K169" i="2"/>
  <c r="K168" i="2"/>
  <c r="K108" i="2"/>
  <c r="K72" i="2"/>
  <c r="K63" i="2"/>
  <c r="K69" i="2"/>
  <c r="P69" i="2" s="1"/>
  <c r="K60" i="2"/>
  <c r="K157" i="2"/>
  <c r="K159" i="2"/>
  <c r="P159" i="2" s="1"/>
  <c r="K158" i="2"/>
  <c r="P158" i="2" s="1"/>
  <c r="K156" i="2"/>
  <c r="P156" i="2" s="1"/>
  <c r="K38" i="2"/>
  <c r="K181" i="2"/>
  <c r="K175" i="2"/>
  <c r="K176" i="2"/>
  <c r="K171" i="2"/>
  <c r="K141" i="2"/>
  <c r="K139" i="2"/>
  <c r="K78" i="2"/>
  <c r="K77" i="2"/>
  <c r="K74" i="2"/>
  <c r="P74" i="2" s="1"/>
  <c r="K71" i="2"/>
  <c r="K70" i="2"/>
  <c r="K68" i="2"/>
  <c r="K67" i="2"/>
  <c r="K66" i="2"/>
  <c r="K65" i="2"/>
  <c r="Q38" i="2" l="1"/>
  <c r="P38" i="2"/>
  <c r="O65" i="2"/>
  <c r="P65" i="2"/>
  <c r="M139" i="2"/>
  <c r="P139" i="2"/>
  <c r="Q169" i="2"/>
  <c r="P169" i="2"/>
  <c r="O63" i="2"/>
  <c r="P63" i="2"/>
  <c r="N77" i="2"/>
  <c r="P77" i="2"/>
  <c r="Q108" i="2"/>
  <c r="P108" i="2"/>
  <c r="Q67" i="2"/>
  <c r="P67" i="2"/>
  <c r="Q141" i="2"/>
  <c r="P141" i="2"/>
  <c r="M68" i="2"/>
  <c r="P68" i="2"/>
  <c r="Q157" i="2"/>
  <c r="P157" i="2"/>
  <c r="Q66" i="2"/>
  <c r="P66" i="2"/>
  <c r="N168" i="2"/>
  <c r="P168" i="2"/>
  <c r="O70" i="2"/>
  <c r="P70" i="2"/>
  <c r="Q60" i="2"/>
  <c r="P60" i="2"/>
  <c r="Q181" i="2"/>
  <c r="P181" i="2"/>
  <c r="Q72" i="2"/>
  <c r="P72" i="2"/>
  <c r="Q78" i="2"/>
  <c r="P78" i="2"/>
  <c r="Q71" i="2"/>
  <c r="P71" i="2"/>
  <c r="O168" i="2"/>
  <c r="M168" i="2"/>
  <c r="Q168" i="2"/>
  <c r="M169" i="2"/>
  <c r="N169" i="2"/>
  <c r="O169" i="2"/>
  <c r="M108" i="2"/>
  <c r="N108" i="2"/>
  <c r="O108" i="2"/>
  <c r="N72" i="2"/>
  <c r="O72" i="2"/>
  <c r="M72" i="2"/>
  <c r="Q63" i="2"/>
  <c r="M63" i="2"/>
  <c r="N63" i="2"/>
  <c r="Q69" i="2"/>
  <c r="O69" i="2"/>
  <c r="M69" i="2"/>
  <c r="N69" i="2"/>
  <c r="M60" i="2"/>
  <c r="N60" i="2"/>
  <c r="O60" i="2"/>
  <c r="M157" i="2"/>
  <c r="N157" i="2"/>
  <c r="O157" i="2"/>
  <c r="O38" i="2"/>
  <c r="M38" i="2"/>
  <c r="N38" i="2"/>
  <c r="M181" i="2"/>
  <c r="N181" i="2"/>
  <c r="O181" i="2"/>
  <c r="M141" i="2"/>
  <c r="N141" i="2"/>
  <c r="O141" i="2"/>
  <c r="Q139" i="2"/>
  <c r="O139" i="2"/>
  <c r="N139" i="2"/>
  <c r="Q77" i="2"/>
  <c r="O77" i="2"/>
  <c r="M78" i="2"/>
  <c r="N78" i="2"/>
  <c r="O78" i="2"/>
  <c r="M77" i="2"/>
  <c r="O68" i="2"/>
  <c r="N68" i="2"/>
  <c r="Q68" i="2"/>
  <c r="Q65" i="2"/>
  <c r="Q70" i="2"/>
  <c r="M67" i="2"/>
  <c r="O67" i="2"/>
  <c r="N67" i="2"/>
  <c r="M66" i="2"/>
  <c r="M71" i="2"/>
  <c r="N66" i="2"/>
  <c r="N71" i="2"/>
  <c r="M65" i="2"/>
  <c r="O66" i="2"/>
  <c r="M70" i="2"/>
  <c r="O71" i="2"/>
  <c r="N65" i="2"/>
  <c r="N70" i="2"/>
  <c r="K12" i="2"/>
  <c r="P12" i="2" s="1"/>
  <c r="K142" i="2"/>
  <c r="P142" i="2" s="1"/>
  <c r="K140" i="2"/>
  <c r="P140" i="2" s="1"/>
  <c r="Q142" i="2" l="1"/>
  <c r="M140" i="2"/>
  <c r="Q12" i="2"/>
  <c r="N12" i="2"/>
  <c r="O12" i="2"/>
  <c r="M12" i="2"/>
  <c r="O140" i="2"/>
  <c r="M142" i="2"/>
  <c r="N142" i="2"/>
  <c r="Q140" i="2"/>
  <c r="N140" i="2"/>
  <c r="O142" i="2"/>
  <c r="K31" i="2"/>
  <c r="P31" i="2" s="1"/>
  <c r="N31" i="2" l="1"/>
  <c r="O31" i="2"/>
  <c r="M31" i="2"/>
  <c r="Q31" i="2"/>
  <c r="K24" i="2"/>
  <c r="P24" i="2" s="1"/>
  <c r="K41" i="2"/>
  <c r="P41" i="2" s="1"/>
  <c r="K18" i="2"/>
  <c r="P18" i="2" s="1"/>
  <c r="K107" i="2"/>
  <c r="P107" i="2" s="1"/>
  <c r="O107" i="2" l="1"/>
  <c r="N18" i="2"/>
  <c r="O18" i="2"/>
  <c r="Q18" i="2"/>
  <c r="M18" i="2"/>
  <c r="O24" i="2"/>
  <c r="N24" i="2"/>
  <c r="Q24" i="2"/>
  <c r="M24" i="2"/>
  <c r="Q107" i="2"/>
  <c r="M107" i="2"/>
  <c r="N107" i="2"/>
  <c r="N41" i="2" l="1"/>
  <c r="O41" i="2" l="1"/>
  <c r="Q41" i="2"/>
  <c r="M41" i="2"/>
  <c r="K98" i="2"/>
  <c r="P98" i="2" s="1"/>
  <c r="K26" i="2"/>
  <c r="P26" i="2" s="1"/>
  <c r="K33" i="2"/>
  <c r="P33" i="2" s="1"/>
  <c r="Q33" i="2" l="1"/>
  <c r="Q26" i="2"/>
  <c r="N98" i="2"/>
  <c r="M33" i="2"/>
  <c r="M26" i="2"/>
  <c r="O98" i="2"/>
  <c r="N33" i="2"/>
  <c r="N26" i="2"/>
  <c r="O33" i="2"/>
  <c r="O26" i="2"/>
  <c r="Q98" i="2"/>
  <c r="M98" i="2"/>
  <c r="K28" i="2"/>
  <c r="P28" i="2" s="1"/>
  <c r="K27" i="2"/>
  <c r="P27" i="2" s="1"/>
  <c r="K25" i="2"/>
  <c r="P25" i="2" s="1"/>
  <c r="K23" i="2"/>
  <c r="P23" i="2" s="1"/>
  <c r="Q28" i="2" l="1"/>
  <c r="O23" i="2"/>
  <c r="Q25" i="2"/>
  <c r="Q27" i="2"/>
  <c r="M25" i="2"/>
  <c r="M27" i="2"/>
  <c r="N27" i="2"/>
  <c r="N25" i="2"/>
  <c r="O25" i="2"/>
  <c r="M28" i="2"/>
  <c r="M23" i="2"/>
  <c r="O27" i="2"/>
  <c r="N28" i="2"/>
  <c r="Q23" i="2"/>
  <c r="N23" i="2"/>
  <c r="O28" i="2"/>
  <c r="K177" i="2"/>
  <c r="P177" i="2" s="1"/>
  <c r="Q177" i="2" l="1"/>
  <c r="M177" i="2"/>
  <c r="N177" i="2"/>
  <c r="O177" i="2"/>
  <c r="K15" i="2" l="1"/>
  <c r="P15" i="2" s="1"/>
  <c r="Q15" i="2" l="1"/>
  <c r="O15" i="2"/>
  <c r="M15" i="2"/>
  <c r="N15" i="2"/>
  <c r="K183" i="2"/>
  <c r="P183" i="2" s="1"/>
  <c r="K182" i="2"/>
  <c r="P182" i="2" s="1"/>
  <c r="K179" i="2"/>
  <c r="P179" i="2" s="1"/>
  <c r="K178" i="2"/>
  <c r="P178" i="2" s="1"/>
  <c r="K174" i="2"/>
  <c r="P174" i="2" s="1"/>
  <c r="K173" i="2"/>
  <c r="P173" i="2" s="1"/>
  <c r="K172" i="2"/>
  <c r="P172" i="2" s="1"/>
  <c r="K167" i="2"/>
  <c r="P167" i="2" s="1"/>
  <c r="K160" i="2"/>
  <c r="P160" i="2" s="1"/>
  <c r="K165" i="2"/>
  <c r="P165" i="2" s="1"/>
  <c r="K164" i="2"/>
  <c r="P164" i="2" s="1"/>
  <c r="K163" i="2"/>
  <c r="P163" i="2" s="1"/>
  <c r="K154" i="2"/>
  <c r="P154" i="2" s="1"/>
  <c r="K153" i="2"/>
  <c r="P153" i="2" s="1"/>
  <c r="K152" i="2"/>
  <c r="P152" i="2" s="1"/>
  <c r="K151" i="2"/>
  <c r="P151" i="2" s="1"/>
  <c r="K143" i="2"/>
  <c r="P143" i="2" s="1"/>
  <c r="K137" i="2"/>
  <c r="K136" i="2"/>
  <c r="P136" i="2" s="1"/>
  <c r="K135" i="2"/>
  <c r="P135" i="2" s="1"/>
  <c r="K133" i="2"/>
  <c r="P133" i="2" s="1"/>
  <c r="K131" i="2"/>
  <c r="P131" i="2" s="1"/>
  <c r="K130" i="2"/>
  <c r="P130" i="2" s="1"/>
  <c r="K129" i="2"/>
  <c r="P129" i="2" s="1"/>
  <c r="K128" i="2"/>
  <c r="P128" i="2" s="1"/>
  <c r="K127" i="2"/>
  <c r="P127" i="2" s="1"/>
  <c r="K120" i="2"/>
  <c r="P120" i="2" s="1"/>
  <c r="K119" i="2"/>
  <c r="P119" i="2" s="1"/>
  <c r="K117" i="2"/>
  <c r="P117" i="2" s="1"/>
  <c r="K116" i="2"/>
  <c r="P116" i="2" s="1"/>
  <c r="K115" i="2"/>
  <c r="P115" i="2" s="1"/>
  <c r="K114" i="2"/>
  <c r="P114" i="2" s="1"/>
  <c r="K113" i="2"/>
  <c r="P113" i="2" s="1"/>
  <c r="K112" i="2"/>
  <c r="P112" i="2" s="1"/>
  <c r="K110" i="2"/>
  <c r="P110" i="2" s="1"/>
  <c r="K109" i="2"/>
  <c r="P109" i="2" s="1"/>
  <c r="K106" i="2"/>
  <c r="P106" i="2" s="1"/>
  <c r="K104" i="2"/>
  <c r="P104" i="2" s="1"/>
  <c r="K103" i="2"/>
  <c r="P103" i="2" s="1"/>
  <c r="K102" i="2"/>
  <c r="P102" i="2" s="1"/>
  <c r="K101" i="2"/>
  <c r="P101" i="2" s="1"/>
  <c r="K100" i="2"/>
  <c r="P100" i="2" s="1"/>
  <c r="K99" i="2"/>
  <c r="P99" i="2" s="1"/>
  <c r="K97" i="2"/>
  <c r="P97" i="2" s="1"/>
  <c r="K96" i="2"/>
  <c r="P96" i="2" s="1"/>
  <c r="K94" i="2"/>
  <c r="P94" i="2" s="1"/>
  <c r="K93" i="2"/>
  <c r="P93" i="2" s="1"/>
  <c r="K92" i="2"/>
  <c r="P92" i="2" s="1"/>
  <c r="K91" i="2"/>
  <c r="P91" i="2" s="1"/>
  <c r="K90" i="2"/>
  <c r="P90" i="2" s="1"/>
  <c r="K88" i="2"/>
  <c r="P88" i="2" s="1"/>
  <c r="K87" i="2"/>
  <c r="P87" i="2" s="1"/>
  <c r="K86" i="2"/>
  <c r="P86" i="2" s="1"/>
  <c r="K85" i="2"/>
  <c r="P85" i="2" s="1"/>
  <c r="K76" i="2"/>
  <c r="P76" i="2" s="1"/>
  <c r="K75" i="2"/>
  <c r="P75" i="2" s="1"/>
  <c r="K62" i="2"/>
  <c r="P62" i="2" s="1"/>
  <c r="K61" i="2"/>
  <c r="P61" i="2" s="1"/>
  <c r="K59" i="2"/>
  <c r="P59" i="2" s="1"/>
  <c r="K58" i="2"/>
  <c r="P58" i="2" s="1"/>
  <c r="K57" i="2"/>
  <c r="P57" i="2" s="1"/>
  <c r="K56" i="2"/>
  <c r="P56" i="2" s="1"/>
  <c r="K49" i="2"/>
  <c r="P49" i="2" s="1"/>
  <c r="K48" i="2"/>
  <c r="P48" i="2" s="1"/>
  <c r="K47" i="2"/>
  <c r="P47" i="2" s="1"/>
  <c r="K46" i="2"/>
  <c r="P46" i="2" s="1"/>
  <c r="K45" i="2"/>
  <c r="P45" i="2" s="1"/>
  <c r="K43" i="2"/>
  <c r="P43" i="2" s="1"/>
  <c r="K42" i="2"/>
  <c r="P42" i="2" s="1"/>
  <c r="K40" i="2"/>
  <c r="P40" i="2" s="1"/>
  <c r="K37" i="2"/>
  <c r="P37" i="2" s="1"/>
  <c r="K36" i="2"/>
  <c r="P36" i="2" s="1"/>
  <c r="K35" i="2"/>
  <c r="P35" i="2" s="1"/>
  <c r="K34" i="2"/>
  <c r="P34" i="2" s="1"/>
  <c r="K32" i="2"/>
  <c r="P32" i="2" s="1"/>
  <c r="K30" i="2"/>
  <c r="P30" i="2" s="1"/>
  <c r="K21" i="2"/>
  <c r="P21" i="2" s="1"/>
  <c r="K20" i="2"/>
  <c r="P20" i="2" s="1"/>
  <c r="K19" i="2"/>
  <c r="P19" i="2" s="1"/>
  <c r="K17" i="2"/>
  <c r="P17" i="2" s="1"/>
  <c r="K14" i="2"/>
  <c r="P14" i="2" s="1"/>
  <c r="K13" i="2"/>
  <c r="P13" i="2" s="1"/>
  <c r="K11" i="2"/>
  <c r="P11" i="2" s="1"/>
  <c r="K10" i="2"/>
  <c r="P10" i="2" s="1"/>
  <c r="K9" i="2"/>
  <c r="P9" i="2" s="1"/>
  <c r="K8" i="2"/>
  <c r="P185" i="2" l="1"/>
  <c r="M137" i="2"/>
  <c r="P137" i="2"/>
  <c r="P80" i="2"/>
  <c r="P122" i="2"/>
  <c r="M8" i="2"/>
  <c r="P8" i="2"/>
  <c r="P51" i="2" s="1"/>
  <c r="K51" i="2"/>
  <c r="K185" i="2"/>
  <c r="K80" i="2"/>
  <c r="K122" i="2"/>
  <c r="K144" i="2"/>
  <c r="P144" i="2" s="1"/>
  <c r="P146" i="2" s="1"/>
  <c r="Q17" i="2"/>
  <c r="Q96" i="2"/>
  <c r="Q179" i="2"/>
  <c r="Q74" i="2"/>
  <c r="Q159" i="2"/>
  <c r="Q20" i="2"/>
  <c r="Q99" i="2"/>
  <c r="Q75" i="2"/>
  <c r="Q90" i="2"/>
  <c r="Q100" i="2"/>
  <c r="Q112" i="2"/>
  <c r="Q120" i="2"/>
  <c r="Q154" i="2"/>
  <c r="Q167" i="2"/>
  <c r="Q86" i="2"/>
  <c r="Q151" i="2"/>
  <c r="Q37" i="2"/>
  <c r="Q109" i="2"/>
  <c r="Q117" i="2"/>
  <c r="Q8" i="2"/>
  <c r="Q88" i="2"/>
  <c r="Q134" i="2"/>
  <c r="Q9" i="2"/>
  <c r="Q30" i="2"/>
  <c r="Q91" i="2"/>
  <c r="Q127" i="2"/>
  <c r="Q62" i="2"/>
  <c r="Q116" i="2"/>
  <c r="Q19" i="2"/>
  <c r="Q97" i="2"/>
  <c r="Q152" i="2"/>
  <c r="Q40" i="2"/>
  <c r="Q110" i="2"/>
  <c r="Q183" i="2"/>
  <c r="Q10" i="2"/>
  <c r="Q76" i="2"/>
  <c r="Q136" i="2"/>
  <c r="Q11" i="2"/>
  <c r="Q92" i="2"/>
  <c r="Q102" i="2"/>
  <c r="Q113" i="2"/>
  <c r="Q128" i="2"/>
  <c r="Q137" i="2"/>
  <c r="Q164" i="2"/>
  <c r="Q173" i="2"/>
  <c r="Q36" i="2"/>
  <c r="Q106" i="2"/>
  <c r="Q131" i="2"/>
  <c r="Q48" i="2"/>
  <c r="Q49" i="2"/>
  <c r="Q119" i="2"/>
  <c r="Q160" i="2"/>
  <c r="Q42" i="2"/>
  <c r="Q57" i="2"/>
  <c r="Q172" i="2"/>
  <c r="Q45" i="2"/>
  <c r="Q93" i="2"/>
  <c r="Q103" i="2"/>
  <c r="Q114" i="2"/>
  <c r="Q129" i="2"/>
  <c r="Q174" i="2"/>
  <c r="Q47" i="2"/>
  <c r="Q158" i="2"/>
  <c r="Q87" i="2"/>
  <c r="Q182" i="2"/>
  <c r="Q21" i="2"/>
  <c r="Q43" i="2"/>
  <c r="Q101" i="2"/>
  <c r="Q163" i="2"/>
  <c r="Q32" i="2"/>
  <c r="Q58" i="2"/>
  <c r="Q13" i="2"/>
  <c r="Q34" i="2"/>
  <c r="Q59" i="2"/>
  <c r="Q14" i="2"/>
  <c r="Q35" i="2"/>
  <c r="Q46" i="2"/>
  <c r="Q61" i="2"/>
  <c r="Q85" i="2"/>
  <c r="Q94" i="2"/>
  <c r="Q104" i="2"/>
  <c r="Q115" i="2"/>
  <c r="Q143" i="2"/>
  <c r="Q156" i="2"/>
  <c r="Q178" i="2"/>
  <c r="O164" i="2"/>
  <c r="Q133" i="2"/>
  <c r="Q130" i="2"/>
  <c r="Q153" i="2"/>
  <c r="O165" i="2"/>
  <c r="Q165" i="2"/>
  <c r="O8" i="2"/>
  <c r="N8" i="2"/>
  <c r="Q56" i="2"/>
  <c r="Q135" i="2"/>
  <c r="M164" i="2"/>
  <c r="N164" i="2"/>
  <c r="M165" i="2"/>
  <c r="N165" i="2"/>
  <c r="M10" i="2"/>
  <c r="O9" i="2"/>
  <c r="O174" i="2"/>
  <c r="M173" i="2"/>
  <c r="M172" i="2"/>
  <c r="P187" i="2" l="1"/>
  <c r="P200" i="2" s="1"/>
  <c r="K146" i="2"/>
  <c r="K187" i="2" s="1"/>
  <c r="K200" i="2" s="1"/>
  <c r="Q51" i="2"/>
  <c r="Q122" i="2"/>
  <c r="Q80" i="2"/>
  <c r="O144" i="2"/>
  <c r="Q144" i="2"/>
  <c r="Q146" i="2" s="1"/>
  <c r="N144" i="2"/>
  <c r="M144" i="2"/>
  <c r="Q185" i="2"/>
  <c r="O173" i="2"/>
  <c r="N10" i="2"/>
  <c r="O10" i="2"/>
  <c r="N173" i="2"/>
  <c r="O172" i="2"/>
  <c r="N9" i="2"/>
  <c r="M9" i="2"/>
  <c r="N174" i="2"/>
  <c r="M174" i="2"/>
  <c r="N172" i="2"/>
  <c r="Q187" i="2" l="1"/>
  <c r="Q200" i="2" s="1"/>
  <c r="N93" i="2"/>
  <c r="O93" i="2"/>
  <c r="M93" i="2"/>
  <c r="N152" i="2"/>
  <c r="M152" i="2"/>
  <c r="O152" i="2"/>
  <c r="M91" i="2"/>
  <c r="N91" i="2"/>
  <c r="O91" i="2"/>
  <c r="O90" i="2"/>
  <c r="M90" i="2"/>
  <c r="N90" i="2"/>
  <c r="M133" i="2"/>
  <c r="N133" i="2"/>
  <c r="O133" i="2"/>
  <c r="N34" i="2"/>
  <c r="O34" i="2"/>
  <c r="M34" i="2"/>
  <c r="N59" i="2"/>
  <c r="O59" i="2"/>
  <c r="M59" i="2"/>
  <c r="O100" i="2"/>
  <c r="M100" i="2"/>
  <c r="N100" i="2"/>
  <c r="O94" i="2"/>
  <c r="N94" i="2"/>
  <c r="M94" i="2"/>
  <c r="N36" i="2"/>
  <c r="M36" i="2"/>
  <c r="O36" i="2"/>
  <c r="M57" i="2"/>
  <c r="O57" i="2"/>
  <c r="N57" i="2"/>
  <c r="M92" i="2"/>
  <c r="O92" i="2"/>
  <c r="N92" i="2"/>
  <c r="O101" i="2"/>
  <c r="M101" i="2"/>
  <c r="N101" i="2"/>
  <c r="N134" i="2"/>
  <c r="M134" i="2"/>
  <c r="O134" i="2"/>
  <c r="N158" i="2" l="1"/>
  <c r="O158" i="2"/>
  <c r="M158" i="2"/>
  <c r="M151" i="2"/>
  <c r="N151" i="2"/>
  <c r="O151" i="2"/>
  <c r="O135" i="2"/>
  <c r="M135" i="2"/>
  <c r="N135" i="2"/>
  <c r="O127" i="2"/>
  <c r="M127" i="2"/>
  <c r="N127" i="2"/>
  <c r="O85" i="2"/>
  <c r="N85" i="2"/>
  <c r="M85" i="2"/>
  <c r="M46" i="2"/>
  <c r="N46" i="2"/>
  <c r="O46" i="2"/>
  <c r="M42" i="2"/>
  <c r="O42" i="2"/>
  <c r="N42" i="2"/>
  <c r="O32" i="2"/>
  <c r="N32" i="2"/>
  <c r="M32" i="2"/>
  <c r="O19" i="2"/>
  <c r="M19" i="2"/>
  <c r="N19" i="2"/>
  <c r="O13" i="2"/>
  <c r="M13" i="2"/>
  <c r="N13" i="2"/>
  <c r="O76" i="2"/>
  <c r="M76" i="2"/>
  <c r="N76" i="2"/>
  <c r="O61" i="2"/>
  <c r="N61" i="2"/>
  <c r="M61" i="2"/>
  <c r="N88" i="2"/>
  <c r="M88" i="2"/>
  <c r="O88" i="2"/>
  <c r="N106" i="2"/>
  <c r="O106" i="2"/>
  <c r="M106" i="2"/>
  <c r="N103" i="2"/>
  <c r="O103" i="2"/>
  <c r="M103" i="2"/>
  <c r="O120" i="2"/>
  <c r="M120" i="2"/>
  <c r="N120" i="2"/>
  <c r="O156" i="2"/>
  <c r="N156" i="2"/>
  <c r="M156" i="2"/>
  <c r="M179" i="2"/>
  <c r="N179" i="2"/>
  <c r="O179" i="2"/>
  <c r="O130" i="2"/>
  <c r="N130" i="2"/>
  <c r="M130" i="2"/>
  <c r="M116" i="2"/>
  <c r="N116" i="2"/>
  <c r="O116" i="2"/>
  <c r="O112" i="2"/>
  <c r="M112" i="2"/>
  <c r="N112" i="2"/>
  <c r="O49" i="2"/>
  <c r="M49" i="2"/>
  <c r="N49" i="2"/>
  <c r="M40" i="2"/>
  <c r="N40" i="2"/>
  <c r="O40" i="2"/>
  <c r="N30" i="2"/>
  <c r="O30" i="2"/>
  <c r="M30" i="2"/>
  <c r="N17" i="2"/>
  <c r="M17" i="2"/>
  <c r="O17" i="2"/>
  <c r="O75" i="2"/>
  <c r="M75" i="2"/>
  <c r="N75" i="2"/>
  <c r="M58" i="2"/>
  <c r="O58" i="2"/>
  <c r="N58" i="2"/>
  <c r="M97" i="2"/>
  <c r="N97" i="2"/>
  <c r="O97" i="2"/>
  <c r="M109" i="2"/>
  <c r="N109" i="2"/>
  <c r="O109" i="2"/>
  <c r="O104" i="2"/>
  <c r="N104" i="2"/>
  <c r="M104" i="2"/>
  <c r="N131" i="2"/>
  <c r="O131" i="2"/>
  <c r="M131" i="2"/>
  <c r="M159" i="2"/>
  <c r="N159" i="2"/>
  <c r="O159" i="2"/>
  <c r="M182" i="2"/>
  <c r="N182" i="2"/>
  <c r="O182" i="2"/>
  <c r="O167" i="2"/>
  <c r="M167" i="2"/>
  <c r="N167" i="2"/>
  <c r="M163" i="2"/>
  <c r="N163" i="2"/>
  <c r="O163" i="2"/>
  <c r="O137" i="2"/>
  <c r="N137" i="2"/>
  <c r="N129" i="2"/>
  <c r="O129" i="2"/>
  <c r="M129" i="2"/>
  <c r="O115" i="2"/>
  <c r="N115" i="2"/>
  <c r="M115" i="2"/>
  <c r="M96" i="2"/>
  <c r="N96" i="2"/>
  <c r="O96" i="2"/>
  <c r="O48" i="2"/>
  <c r="M48" i="2"/>
  <c r="N48" i="2"/>
  <c r="O45" i="2"/>
  <c r="N45" i="2"/>
  <c r="M45" i="2"/>
  <c r="O37" i="2"/>
  <c r="M37" i="2"/>
  <c r="N37" i="2"/>
  <c r="M21" i="2"/>
  <c r="N21" i="2"/>
  <c r="O21" i="2"/>
  <c r="M11" i="2"/>
  <c r="N11" i="2"/>
  <c r="O11" i="2"/>
  <c r="M74" i="2"/>
  <c r="N74" i="2"/>
  <c r="O74" i="2"/>
  <c r="O56" i="2"/>
  <c r="M56" i="2"/>
  <c r="N56" i="2"/>
  <c r="N99" i="2"/>
  <c r="M99" i="2"/>
  <c r="O99" i="2"/>
  <c r="N110" i="2"/>
  <c r="M110" i="2"/>
  <c r="O110" i="2"/>
  <c r="M117" i="2"/>
  <c r="N117" i="2"/>
  <c r="O117" i="2"/>
  <c r="N143" i="2"/>
  <c r="M143" i="2"/>
  <c r="O143" i="2"/>
  <c r="N183" i="2"/>
  <c r="O183" i="2"/>
  <c r="M183" i="2"/>
  <c r="N160" i="2"/>
  <c r="M160" i="2"/>
  <c r="O160" i="2"/>
  <c r="O154" i="2"/>
  <c r="M154" i="2"/>
  <c r="N154" i="2"/>
  <c r="M136" i="2"/>
  <c r="N136" i="2"/>
  <c r="O136" i="2"/>
  <c r="M128" i="2"/>
  <c r="O128" i="2"/>
  <c r="N128" i="2"/>
  <c r="M113" i="2"/>
  <c r="O113" i="2"/>
  <c r="N113" i="2"/>
  <c r="N86" i="2"/>
  <c r="O86" i="2"/>
  <c r="M86" i="2"/>
  <c r="N47" i="2"/>
  <c r="M47" i="2"/>
  <c r="O47" i="2"/>
  <c r="N43" i="2"/>
  <c r="O43" i="2"/>
  <c r="M43" i="2"/>
  <c r="M35" i="2"/>
  <c r="N35" i="2"/>
  <c r="O35" i="2"/>
  <c r="O20" i="2"/>
  <c r="M20" i="2"/>
  <c r="N20" i="2"/>
  <c r="O14" i="2"/>
  <c r="M14" i="2"/>
  <c r="N14" i="2"/>
  <c r="M62" i="2"/>
  <c r="N62" i="2"/>
  <c r="O62" i="2"/>
  <c r="M87" i="2"/>
  <c r="N87" i="2"/>
  <c r="O87" i="2"/>
  <c r="M102" i="2"/>
  <c r="N102" i="2"/>
  <c r="O102" i="2"/>
  <c r="N114" i="2"/>
  <c r="O114" i="2"/>
  <c r="M114" i="2"/>
  <c r="N119" i="2"/>
  <c r="M119" i="2"/>
  <c r="O119" i="2"/>
  <c r="O153" i="2"/>
  <c r="M153" i="2"/>
  <c r="N153" i="2"/>
  <c r="O178" i="2"/>
  <c r="N178" i="2"/>
  <c r="M178" i="2"/>
  <c r="N146" i="2" l="1"/>
  <c r="M146" i="2"/>
  <c r="O146" i="2"/>
  <c r="M51" i="2"/>
  <c r="N51" i="2"/>
  <c r="O51" i="2"/>
  <c r="N80" i="2"/>
  <c r="M122" i="2"/>
  <c r="O185" i="2"/>
  <c r="M80" i="2"/>
  <c r="N122" i="2"/>
  <c r="N185" i="2"/>
  <c r="O80" i="2"/>
  <c r="O122" i="2"/>
  <c r="M185" i="2"/>
  <c r="O187" i="2" l="1"/>
  <c r="O200" i="2" s="1"/>
  <c r="N187" i="2"/>
  <c r="N200" i="2" s="1"/>
  <c r="M187" i="2"/>
  <c r="M200"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tc={8DEAC883-9C33-4065-BD35-C69B38646ADF}</author>
    <author>tc={48BB8AC3-840E-4EC2-A147-A442A493D2A0}</author>
    <author>tc={9CBF28A5-B918-4DF2-B845-EA6783308CAA}</author>
    <author>tc={F3B99C69-3246-4C16-B458-EECF1F84CD8F}</author>
    <author>tc={03463B65-750F-44C2-B2F1-3598BF75824A}</author>
    <author>tc={5A68F932-DA65-47F0-8FEB-DC113014264B}</author>
    <author>tc={98726D51-38D7-4794-947E-1B9175D0255F}</author>
    <author>tc={50C89DD8-390A-436C-A194-90F44B079D08}</author>
    <author>tc={CB21C771-EE4B-4C8D-AED7-9A21341C7C10}</author>
  </authors>
  <commentList>
    <comment ref="A5" authorId="0" shapeId="0" xr:uid="{8DEAC883-9C33-4065-BD35-C69B38646ADF}">
      <text>
        <t>[Threaded comment]
Your version of Excel allows you to read this threaded comment; however, any edits to it will get removed if the file is opened in a newer version of Excel. Learn more: https://go.microsoft.com/fwlink/?linkid=870924
Comment:
    This is salary components.</t>
      </text>
    </comment>
    <comment ref="B29" authorId="1" shapeId="0" xr:uid="{48BB8AC3-840E-4EC2-A147-A442A493D2A0}">
      <text>
        <t>[Threaded comment]
Your version of Excel allows you to read this threaded comment; however, any edits to it will get removed if the file is opened in a newer version of Excel. Learn more: https://go.microsoft.com/fwlink/?linkid=870924
Comment:
    Add listing of clusters for training activities here and elsewhere for use in pre-test, CAPI test, and 3-4 for main training field activities.</t>
      </text>
    </comment>
    <comment ref="A82" authorId="2" shapeId="0" xr:uid="{9CBF28A5-B918-4DF2-B845-EA6783308CAA}">
      <text>
        <t xml:space="preserve">[Threaded comment]
Your version of Excel allows you to read this threaded comment; however, any edits to it will get removed if the file is opened in a newer version of Excel. Learn more: https://go.microsoft.com/fwlink/?linkid=870924
Comment:
    This is "room and board". If arrangements are made for accommodation and meals for some activities, lines can be split and indicated more appropriately. </t>
      </text>
    </comment>
    <comment ref="C130" authorId="3" shapeId="0" xr:uid="{F3B99C69-3246-4C16-B458-EECF1F84CD8F}">
      <text>
        <t>[Threaded comment]
Your version of Excel allows you to read this threaded comment; however, any edits to it will get removed if the file is opened in a newer version of Excel. Learn more: https://go.microsoft.com/fwlink/?linkid=870924
Comment:
    Use of paper and toners are often severely underestimated. Plan for toner reserve cartridges well in advance.</t>
      </text>
    </comment>
    <comment ref="B132" authorId="4" shapeId="0" xr:uid="{03463B65-750F-44C2-B2F1-3598BF75824A}">
      <text>
        <t>[Threaded comment]
Your version of Excel allows you to read this threaded comment; however, any edits to it will get removed if the file is opened in a newer version of Excel. Learn more: https://go.microsoft.com/fwlink/?linkid=870924
Comment:
    Use MICS Listing and Fieldwork Duration, Staff and Supply Estimates Template to calculate number of units needed.</t>
      </text>
    </comment>
    <comment ref="B155" authorId="5" shapeId="0" xr:uid="{5A68F932-DA65-47F0-8FEB-DC113014264B}">
      <text>
        <t>[Threaded comment]
Your version of Excel allows you to read this threaded comment; however, any edits to it will get removed if the file is opened in a newer version of Excel. Learn more: https://go.microsoft.com/fwlink/?linkid=870924
Comment:
    Plan for copies for Steering and Technical Committee meetings, survey management, pre-test(s), main training and fieldwork.
Note that amount of the larger documents (manuals) needed for different activities is often severely underestimated. The number of paper questionnaires for fieldwork is often overestimated, whereas the number of forms are underestimates - especially for listing (if PAPI).</t>
      </text>
    </comment>
    <comment ref="C160" authorId="6" shapeId="0" xr:uid="{98726D51-38D7-4794-947E-1B9175D0255F}">
      <text>
        <t>[Threaded comment]
Your version of Excel allows you to read this threaded comment; however, any edits to it will get removed if the file is opened in a newer version of Excel. Learn more: https://go.microsoft.com/fwlink/?linkid=870924
Comment:
    Maps could be needed on A3 format.</t>
      </text>
    </comment>
    <comment ref="C161" authorId="7" shapeId="0" xr:uid="{50C89DD8-390A-436C-A194-90F44B079D08}">
      <text>
        <t>[Threaded comment]
Your version of Excel allows you to read this threaded comment; however, any edits to it will get removed if the file is opened in a newer version of Excel. Learn more: https://go.microsoft.com/fwlink/?linkid=870924
Comment:
    A rough estimate on how many contact cards needed: Sum the number of households in the sample and the number of estimated women and men age 15-49 eligible for individual interviews. For example, with a sample of 12,000 households, a sample simulation identifies that 10,000 interviews will be done for women age 15-49 and 6,000 for men age 15-49, there is need for 22,000 contact cards to be printed. These may distribute over different languages or cards can be printed with more than one language.</t>
      </text>
    </comment>
    <comment ref="B166" authorId="8" shapeId="0" xr:uid="{CB21C771-EE4B-4C8D-AED7-9A21341C7C10}">
      <text>
        <t>[Threaded comment]
Your version of Excel allows you to read this threaded comment; however, any edits to it will get removed if the file is opened in a newer version of Excel. Learn more: https://go.microsoft.com/fwlink/?linkid=870924
Comment:
    Include a total cost or split cost to all field, training and office activities.</t>
      </text>
    </comment>
  </commentList>
</comments>
</file>

<file path=xl/sharedStrings.xml><?xml version="1.0" encoding="utf-8"?>
<sst xmlns="http://schemas.openxmlformats.org/spreadsheetml/2006/main" count="541" uniqueCount="179">
  <si>
    <t>MICS Budget Template</t>
  </si>
  <si>
    <t>Instructions</t>
  </si>
  <si>
    <t>Customise the budget template by reflecting items that are specific to your survey. Pay attention to any items that are not relevant and should be excluded  and any items that need to be added (e.g. specific travel arrangements that need to be reflected in the budget). 
When estimating units and days for individual budget lines, refer to the excel template for estimating fieldwork duration, staff numbers and supply requirements and double check against quantities/units calculated using the template.</t>
  </si>
  <si>
    <r>
      <rPr>
        <b/>
        <sz val="8"/>
        <rFont val="Arial"/>
        <family val="2"/>
      </rPr>
      <t>Source(s) of funding</t>
    </r>
    <r>
      <rPr>
        <sz val="8"/>
        <rFont val="Arial"/>
        <family val="2"/>
        <charset val="238"/>
      </rPr>
      <t xml:space="preserve">
Once the total budget cost has been calculated (columns D-K), the source(s) of funding should be indicated for each budget line (columns M-P). Indicate the name of the funding organisation/agency at the top and add/delete columns depending on the number of funding sources. When a budget line is funded from multiple sources, indicate the proportionate allocation under the relevant source, e.g., if Funding source A is covering 60 percent of the cost of consultants, while Funding source B is covering 40 percent, the amount in cell Q4 will be calculated as = K4*0.6, while cell R4 will be calculated as =K4*0.4.</t>
    </r>
  </si>
  <si>
    <r>
      <rPr>
        <b/>
        <sz val="8"/>
        <rFont val="Arial"/>
        <family val="2"/>
      </rPr>
      <t>Cost of technical collaboration</t>
    </r>
    <r>
      <rPr>
        <sz val="8"/>
        <rFont val="Arial"/>
        <family val="2"/>
        <charset val="238"/>
      </rPr>
      <t xml:space="preserve">
This presently only holds budget items relating to number of consultancy days that the Global MICS Programme on average allocates to each individual survey. The costs are estimates. It excludes support provided by the UNICEF HQ and RO staff and organisation of MICS workshops and travel costs of staff and consultants not directly assigned to the survey.</t>
    </r>
  </si>
  <si>
    <r>
      <rPr>
        <b/>
        <sz val="8"/>
        <rFont val="Arial"/>
        <family val="2"/>
      </rPr>
      <t>If calculating in-kind costs</t>
    </r>
    <r>
      <rPr>
        <sz val="8"/>
        <rFont val="Arial"/>
        <family val="2"/>
        <charset val="238"/>
      </rPr>
      <t xml:space="preserve">
In order to present the real total survey budget, the budget can include the amount of in-kind contribution by the government/NSO/implementing agency. The NSO/implementing agency may have regulations in place for calculating in-kind costs in which case, these can be applied. Some examples of calculations for estimating in-kind costs are given below.</t>
    </r>
  </si>
  <si>
    <r>
      <rPr>
        <sz val="8"/>
        <rFont val="Arial"/>
        <family val="2"/>
      </rPr>
      <t>For estimating:</t>
    </r>
    <r>
      <rPr>
        <sz val="8"/>
        <rFont val="Arial"/>
        <family val="2"/>
        <charset val="238"/>
      </rPr>
      <t xml:space="preserve">
- </t>
    </r>
    <r>
      <rPr>
        <u/>
        <sz val="8"/>
        <rFont val="Arial"/>
        <family val="2"/>
      </rPr>
      <t>human resource costs</t>
    </r>
    <r>
      <rPr>
        <sz val="8"/>
        <rFont val="Arial"/>
        <family val="2"/>
      </rPr>
      <t>,</t>
    </r>
    <r>
      <rPr>
        <sz val="8"/>
        <rFont val="Arial"/>
        <family val="2"/>
        <charset val="238"/>
      </rPr>
      <t xml:space="preserve"> you may want to use person-day market rates in the country/region at the relevant level of input, calculated per day (e.g. number of days multiplied by the market value per day);
- </t>
    </r>
    <r>
      <rPr>
        <u/>
        <sz val="8"/>
        <rFont val="Arial"/>
        <family val="2"/>
      </rPr>
      <t>use of facilities</t>
    </r>
    <r>
      <rPr>
        <sz val="8"/>
        <rFont val="Arial"/>
        <family val="2"/>
        <charset val="238"/>
      </rPr>
      <t xml:space="preserve"> (e.g. training venues, data entry room, storage room, etc.) you may want to use an estimate/or the official rent price per day multiplied by the number of days;
- </t>
    </r>
    <r>
      <rPr>
        <u/>
        <sz val="8"/>
        <rFont val="Arial"/>
        <family val="2"/>
      </rPr>
      <t>use of office equipment</t>
    </r>
    <r>
      <rPr>
        <sz val="8"/>
        <rFont val="Arial"/>
        <family val="2"/>
        <charset val="238"/>
      </rPr>
      <t xml:space="preserve">, you may want to calculate the depreciation of the full price of equipment over 5 years and factor down according to usage in the survey, e.g., a USD 900 piece of equipment over 5 years = USD 180 per year or USD 15 per month. 
- </t>
    </r>
    <r>
      <rPr>
        <u/>
        <sz val="8"/>
        <rFont val="Arial"/>
        <family val="2"/>
      </rPr>
      <t>use of vehicles</t>
    </r>
    <r>
      <rPr>
        <sz val="8"/>
        <rFont val="Arial"/>
        <family val="2"/>
        <charset val="238"/>
      </rPr>
      <t xml:space="preserve">, you may want to use the average cost per day of the official rent price specific for that locality/region multiplied by the number of days used; amortisation of vehicles can also be included and can be calculated as follows:
   - subtract the fuel cost per kilometre from the official rate used for private travel in that country per kilometre.
   - multiply the number by the approximate amount of kilometres to be driven during the project.
- </t>
    </r>
    <r>
      <rPr>
        <u/>
        <sz val="8"/>
        <rFont val="Arial"/>
        <family val="2"/>
      </rPr>
      <t>use of fuel</t>
    </r>
    <r>
      <rPr>
        <sz val="8"/>
        <rFont val="Arial"/>
        <family val="2"/>
        <charset val="238"/>
      </rPr>
      <t>, the full cost of the official rate of fuel for private travel per kilometre can be multiplied by the estimated total distance to be driven during the project.</t>
    </r>
  </si>
  <si>
    <r>
      <rPr>
        <b/>
        <sz val="8"/>
        <rFont val="Arial"/>
        <family val="2"/>
      </rPr>
      <t>Regarding the present layout of the Budget Template</t>
    </r>
    <r>
      <rPr>
        <sz val="8"/>
        <rFont val="Arial"/>
        <family val="2"/>
        <charset val="238"/>
      </rPr>
      <t xml:space="preserve">
In some circumstances, it might be easier to visualise and plan the budget if all items related to one activity are grouped together, for example, all pre-test items grouped under one heading (facilitators, trainees, venue, accommodation &amp; meals, DSA, transport to/from training, transport during the pre-test, printing of questionnaires, printing of manuals, equipment, monitoring staff, etc.), all CAPI test activities shown separately, listing &amp; mapping, main fieldwork training, main fieldwork.
The current budget template does not currently accommodate this approach.
There is no requirement on following the Budget Template. It is presented as a tool to use if no other budgeting approach is available. Even if using an already existing budget tool, this template can function to remind managers of necessary budget lines.</t>
    </r>
  </si>
  <si>
    <t>MICS BUDGET EXERCISE</t>
  </si>
  <si>
    <t>Funding Source</t>
  </si>
  <si>
    <t>No. of</t>
  </si>
  <si>
    <t>Unit name</t>
  </si>
  <si>
    <t>Time</t>
  </si>
  <si>
    <t>Time Unit</t>
  </si>
  <si>
    <t>Unit cost</t>
  </si>
  <si>
    <t>Currency</t>
  </si>
  <si>
    <t>Total</t>
  </si>
  <si>
    <t>Government financial contribution</t>
  </si>
  <si>
    <t xml:space="preserve">Government 
in-kind contribution </t>
  </si>
  <si>
    <t>UNICEF CO</t>
  </si>
  <si>
    <r>
      <t xml:space="preserve">Funding Source </t>
    </r>
    <r>
      <rPr>
        <sz val="10"/>
        <color rgb="FFFF0000"/>
        <rFont val="Arial"/>
        <family val="2"/>
      </rPr>
      <t>A</t>
    </r>
  </si>
  <si>
    <r>
      <t xml:space="preserve">Funding Source </t>
    </r>
    <r>
      <rPr>
        <sz val="10"/>
        <color rgb="FFFF0000"/>
        <rFont val="Arial"/>
        <family val="2"/>
      </rPr>
      <t>B</t>
    </r>
  </si>
  <si>
    <t>Units</t>
  </si>
  <si>
    <t>Cost</t>
  </si>
  <si>
    <t>(USD)</t>
  </si>
  <si>
    <t>Personnel, by activity</t>
  </si>
  <si>
    <t xml:space="preserve">Survey Management </t>
  </si>
  <si>
    <t>Survey coordinator</t>
  </si>
  <si>
    <t>persons</t>
  </si>
  <si>
    <t>days</t>
  </si>
  <si>
    <t>USD</t>
  </si>
  <si>
    <t>Fieldwork coordinator</t>
  </si>
  <si>
    <t>Sampling expert</t>
  </si>
  <si>
    <t>Data processing coordinator</t>
  </si>
  <si>
    <t>Computer programmer(s)</t>
  </si>
  <si>
    <t>Accountant</t>
  </si>
  <si>
    <t>Administrative Assistant(s)</t>
  </si>
  <si>
    <t>National MICS consultant</t>
  </si>
  <si>
    <t>Pre-test of Questionnaires</t>
  </si>
  <si>
    <t>Trainers - survey methodologists</t>
  </si>
  <si>
    <t>Trainers - data processing staff</t>
  </si>
  <si>
    <t>Interviewers - Training days</t>
  </si>
  <si>
    <t>Interviewers - Pre-test fieldwork</t>
  </si>
  <si>
    <t>Driver(s)</t>
  </si>
  <si>
    <t>CAPI Test</t>
  </si>
  <si>
    <t>Supervisors - Training days</t>
  </si>
  <si>
    <t>Interviewers and supervisors - Fieldwork</t>
  </si>
  <si>
    <t>Mapping &amp; Household Listing</t>
  </si>
  <si>
    <t>Trainers - sampling and survey methodologists</t>
  </si>
  <si>
    <t>Trainers - data processing staff (CAPI listing)</t>
  </si>
  <si>
    <t>Listers, mappers, supervisors - Training days</t>
  </si>
  <si>
    <t>Listers, mappers, supervisors - Pilot listing</t>
  </si>
  <si>
    <t>Listing supervisors</t>
  </si>
  <si>
    <t>Listers</t>
  </si>
  <si>
    <t>Mappers</t>
  </si>
  <si>
    <t>Drivers</t>
  </si>
  <si>
    <t>Data Entry (if PAPI listing)</t>
  </si>
  <si>
    <t>Fieldwork Training</t>
  </si>
  <si>
    <t>Trainees - Training, Field Practise, Pilot Study days</t>
  </si>
  <si>
    <t>Drivers - Field Practise, Pilot Study</t>
  </si>
  <si>
    <t>Fieldwork</t>
  </si>
  <si>
    <t>Field supervisors</t>
  </si>
  <si>
    <t>Interviewers</t>
  </si>
  <si>
    <t>Measurers</t>
  </si>
  <si>
    <t>Local Guides</t>
  </si>
  <si>
    <t>Personnel total</t>
  </si>
  <si>
    <t>Transportation</t>
  </si>
  <si>
    <t>Vehicle rental, by activity</t>
  </si>
  <si>
    <t>Vehicle rental (Pre-test of Questionnaires)</t>
  </si>
  <si>
    <t>cars</t>
  </si>
  <si>
    <t>Vehicle rental (Test of CAPI application)</t>
  </si>
  <si>
    <t>Vehicle rental (Listing - Pilot)</t>
  </si>
  <si>
    <t>Vehicle rental (Listing)</t>
  </si>
  <si>
    <t>Vehicle rental (Listing supervisors)</t>
  </si>
  <si>
    <t>Vehicle rental (Fieldwork training - Practise and Pilot)</t>
  </si>
  <si>
    <t>Vehicle rental (Fieldwork)</t>
  </si>
  <si>
    <t>Vehicle rental (Fieldwork monitoring)</t>
  </si>
  <si>
    <t>Fuel, by activity</t>
  </si>
  <si>
    <t>Fuel (Pre-test of Questionnaires)</t>
  </si>
  <si>
    <t>Fuel (Test of CAPI application)</t>
  </si>
  <si>
    <t>Fuel (Listing - Pilot)</t>
  </si>
  <si>
    <t>Fuel (Listing)</t>
  </si>
  <si>
    <t>Fuel (Listing supervisors)</t>
  </si>
  <si>
    <t>Fuel (Fieldwork training - Practise and Pilot)</t>
  </si>
  <si>
    <t>Fuel (Fieldwork)</t>
  </si>
  <si>
    <t>Fuel (Fieldwork monitoring)</t>
  </si>
  <si>
    <t>Other transportation</t>
  </si>
  <si>
    <t xml:space="preserve">Public transportation allowance </t>
  </si>
  <si>
    <t>Contingency costs (repairs, ferries, etc)</t>
  </si>
  <si>
    <t>Consultant and monitoring staff monitoring trips</t>
  </si>
  <si>
    <t>visits</t>
  </si>
  <si>
    <t>Regional MICS Survey Design workshop</t>
  </si>
  <si>
    <t>Regional MICS Data Processing workshop</t>
  </si>
  <si>
    <t>Transportation total</t>
  </si>
  <si>
    <t>Per diems, by activity</t>
  </si>
  <si>
    <t>Monitoring staff</t>
  </si>
  <si>
    <t>Driver(s) for monitoring visit(s)</t>
  </si>
  <si>
    <t>Supervisors</t>
  </si>
  <si>
    <t>Trainers</t>
  </si>
  <si>
    <t>Listers, mappers, supervisors - Training Days</t>
  </si>
  <si>
    <t>Trainers - subject matter experts</t>
  </si>
  <si>
    <t>Drivers - Field Practise, Pilot Study days</t>
  </si>
  <si>
    <t>MICS Workshop Participation</t>
  </si>
  <si>
    <t>Per diems total</t>
  </si>
  <si>
    <t>Consumables &amp; Equipment</t>
  </si>
  <si>
    <t>Consumables</t>
  </si>
  <si>
    <t>Stationery (papers, pencils, pens, etc.)</t>
  </si>
  <si>
    <t>Identification cards</t>
  </si>
  <si>
    <t>Envelopes for filing</t>
  </si>
  <si>
    <t>Computing supplies (paper, flash drives, printer toners, etc.)</t>
  </si>
  <si>
    <t>Bags, hats, t-shirts, vests, sweatshirts, umbrellas for field teams</t>
  </si>
  <si>
    <t>Equipment</t>
  </si>
  <si>
    <t>Tablets</t>
  </si>
  <si>
    <t>tablets</t>
  </si>
  <si>
    <t>Tablet accessories (power bank, case, screen protector, spare stylus, SD card, vehicle charger)</t>
  </si>
  <si>
    <t>Measuring boards</t>
  </si>
  <si>
    <t>boards</t>
  </si>
  <si>
    <t>Scales</t>
  </si>
  <si>
    <t>scales</t>
  </si>
  <si>
    <t>GPS units</t>
  </si>
  <si>
    <t>GPS</t>
  </si>
  <si>
    <t>GPS accessories (batteries, cable, Micro SD card)</t>
  </si>
  <si>
    <t>bundles</t>
  </si>
  <si>
    <t>Water quality testing equipment</t>
  </si>
  <si>
    <t>kits</t>
  </si>
  <si>
    <t>Water quality testing consumables - Fieldwork</t>
  </si>
  <si>
    <t>Water quality testing consumables - Training</t>
  </si>
  <si>
    <t>Additional water quality testing supplies (local)</t>
  </si>
  <si>
    <t>Other fieldwork kits (Torches, first aid kits, hand sanitiser, masks, gloves, soap, etc.)</t>
  </si>
  <si>
    <t>Freight (10% of cost of applicable equipment)</t>
  </si>
  <si>
    <t>Consumables &amp; Equipment total</t>
  </si>
  <si>
    <t>Other Costs</t>
  </si>
  <si>
    <t>Training facilities</t>
  </si>
  <si>
    <t>Venue hire (Training for pre-test of Questionnaires)</t>
  </si>
  <si>
    <t>Venue hire (Training for test of CAPI application)</t>
  </si>
  <si>
    <t>Venue hire (Listing Training)</t>
  </si>
  <si>
    <t>Venue hire (Fieldwork Training)</t>
  </si>
  <si>
    <t>Printing</t>
  </si>
  <si>
    <t>Listing form printing (if PAPI)</t>
  </si>
  <si>
    <t>pages</t>
  </si>
  <si>
    <t>copies</t>
  </si>
  <si>
    <t>GPS form printing</t>
  </si>
  <si>
    <t>Questionnaire and form printing</t>
  </si>
  <si>
    <t>Manual printing (Listing, Interviewer, Supervisor, Anthropometry, Water Quality)</t>
  </si>
  <si>
    <t>Photocopies of maps, listings, other manuals</t>
  </si>
  <si>
    <t>Contact card for each respondent, muliple languages</t>
  </si>
  <si>
    <t>cards</t>
  </si>
  <si>
    <t>Translation</t>
  </si>
  <si>
    <t>Equipment maintenance</t>
  </si>
  <si>
    <t>Interpretation during trainings (simultaneous or consecutive)</t>
  </si>
  <si>
    <t>Translation of listing materials, questionnaires (+ back-translation), and manuals</t>
  </si>
  <si>
    <t>Communication</t>
  </si>
  <si>
    <t>Overall communications (phone, fax, internet, postage, etc.)</t>
  </si>
  <si>
    <t>Mobile phone credit - Field supervisors</t>
  </si>
  <si>
    <t>Mobile phone credit - Other field staff</t>
  </si>
  <si>
    <t>Reporting &amp; Dissemination</t>
  </si>
  <si>
    <t>Data Interpretation and Report Compilation Workshop</t>
  </si>
  <si>
    <t>Report preparation</t>
  </si>
  <si>
    <t>Report translation and editing/proofreading</t>
  </si>
  <si>
    <t>Report design</t>
  </si>
  <si>
    <t>Preparation of Statistical Snapshots</t>
  </si>
  <si>
    <t>Statistical Snapshot translation and editing/proofreading</t>
  </si>
  <si>
    <t>Dissemination materials</t>
  </si>
  <si>
    <t>Distribution of reports (shipping)</t>
  </si>
  <si>
    <t>Dissemination meeting/National Seminar</t>
  </si>
  <si>
    <t>Other costs</t>
  </si>
  <si>
    <t>Ethical Review Board</t>
  </si>
  <si>
    <t>Further analysis</t>
  </si>
  <si>
    <t>Independent audit</t>
  </si>
  <si>
    <t>Other costs total</t>
  </si>
  <si>
    <t>Total Survey Budget</t>
  </si>
  <si>
    <t>Cost of Technical Collaboration</t>
  </si>
  <si>
    <t>UNICEF MICS Programme - collaboration and consultancy services</t>
  </si>
  <si>
    <t>Technical support cost (incl., 9 in-country missions)</t>
  </si>
  <si>
    <t>Sampling</t>
  </si>
  <si>
    <t>Data Processing</t>
  </si>
  <si>
    <t>Household Survey Design and Management</t>
  </si>
  <si>
    <t>Technical collaboration total</t>
  </si>
  <si>
    <t>Total Implementation and Technical Collaboration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</si>
</sst>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7">
    <font>
      <sz val="10"/>
      <name val="Arial"/>
    </font>
    <font>
      <sz val="8"/>
      <name val="Arial"/>
      <family val="2"/>
    </font>
    <font>
      <b/>
      <sz val="8"/>
      <name val="Arial"/>
      <family val="2"/>
    </font>
    <font>
      <b/>
      <sz val="10"/>
      <name val="Arial"/>
      <family val="2"/>
    </font>
    <font>
      <sz val="8"/>
      <name val="Arial"/>
      <family val="2"/>
      <charset val="238"/>
    </font>
    <font>
      <sz val="10"/>
      <name val="Arial"/>
      <family val="2"/>
      <charset val="238"/>
    </font>
    <font>
      <b/>
      <sz val="10"/>
      <color theme="0"/>
      <name val="Arial"/>
      <family val="2"/>
    </font>
    <font>
      <sz val="8"/>
      <color rgb="FFFF0000"/>
      <name val="Arial"/>
      <family val="2"/>
    </font>
    <font>
      <sz val="10"/>
      <name val="Arial"/>
      <family val="2"/>
    </font>
    <font>
      <b/>
      <i/>
      <sz val="10"/>
      <name val="Arial"/>
      <family val="2"/>
    </font>
    <font>
      <sz val="10"/>
      <color rgb="FF00B050"/>
      <name val="Arial"/>
      <family val="2"/>
    </font>
    <font>
      <sz val="10"/>
      <color rgb="FFFF0000"/>
      <name val="Arial"/>
      <family val="2"/>
    </font>
    <font>
      <i/>
      <sz val="10"/>
      <name val="Arial"/>
      <family val="2"/>
    </font>
    <font>
      <sz val="10"/>
      <color theme="0"/>
      <name val="Arial"/>
      <family val="2"/>
    </font>
    <font>
      <sz val="10"/>
      <name val="Arial"/>
      <family val="2"/>
      <charset val="204"/>
    </font>
    <font>
      <b/>
      <sz val="12"/>
      <color theme="0"/>
      <name val="Arial"/>
      <family val="2"/>
    </font>
    <font>
      <u/>
      <sz val="8"/>
      <name val="Arial"/>
      <family val="2"/>
    </font>
  </fonts>
  <fills count="6">
    <fill>
      <patternFill patternType="none"/>
    </fill>
    <fill>
      <patternFill patternType="gray125"/>
    </fill>
    <fill>
      <patternFill patternType="solid">
        <fgColor theme="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2" tint="-9.9978637043366805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top style="thin">
        <color indexed="64"/>
      </top>
      <bottom style="medium">
        <color indexed="64"/>
      </bottom>
      <diagonal/>
    </border>
  </borders>
  <cellStyleXfs count="3">
    <xf numFmtId="0" fontId="0" fillId="0" borderId="0"/>
    <xf numFmtId="0" fontId="5" fillId="0" borderId="0"/>
    <xf numFmtId="43" fontId="14" fillId="0" borderId="0" applyFont="0" applyFill="0" applyBorder="0" applyAlignment="0" applyProtection="0"/>
  </cellStyleXfs>
  <cellXfs count="54">
    <xf numFmtId="0" fontId="0" fillId="0" borderId="0" xfId="0"/>
    <xf numFmtId="0" fontId="6" fillId="2" borderId="2" xfId="1" applyFont="1" applyFill="1" applyBorder="1" applyAlignment="1">
      <alignment horizontal="left" vertical="center"/>
    </xf>
    <xf numFmtId="0" fontId="1" fillId="0" borderId="0" xfId="1" applyFont="1"/>
    <xf numFmtId="0" fontId="2" fillId="0" borderId="2" xfId="1" applyFont="1" applyBorder="1" applyAlignment="1">
      <alignment horizontal="left" vertical="center"/>
    </xf>
    <xf numFmtId="0" fontId="7" fillId="0" borderId="0" xfId="1" applyFont="1" applyAlignment="1">
      <alignment vertical="center"/>
    </xf>
    <xf numFmtId="0" fontId="7" fillId="0" borderId="0" xfId="1" applyFont="1" applyAlignment="1">
      <alignment vertical="center" wrapText="1"/>
    </xf>
    <xf numFmtId="0" fontId="1" fillId="0" borderId="0" xfId="1" applyFont="1" applyAlignment="1">
      <alignment vertical="center"/>
    </xf>
    <xf numFmtId="0" fontId="8" fillId="0" borderId="0" xfId="0" applyFont="1" applyAlignment="1">
      <alignment vertical="center"/>
    </xf>
    <xf numFmtId="0" fontId="9" fillId="0" borderId="0" xfId="0" applyFont="1" applyAlignment="1">
      <alignment vertical="center"/>
    </xf>
    <xf numFmtId="0" fontId="11" fillId="0" borderId="0" xfId="0" applyFont="1" applyAlignment="1">
      <alignment vertical="center"/>
    </xf>
    <xf numFmtId="0" fontId="3" fillId="0" borderId="0" xfId="0" applyFont="1" applyAlignment="1">
      <alignment vertical="center"/>
    </xf>
    <xf numFmtId="0" fontId="8" fillId="2" borderId="0" xfId="0" applyFont="1" applyFill="1" applyAlignment="1">
      <alignment vertical="center"/>
    </xf>
    <xf numFmtId="0" fontId="13" fillId="2" borderId="0" xfId="0" applyFont="1" applyFill="1" applyAlignment="1">
      <alignment vertical="center"/>
    </xf>
    <xf numFmtId="0" fontId="6" fillId="2" borderId="0" xfId="0" applyFont="1" applyFill="1" applyAlignment="1">
      <alignment vertical="center"/>
    </xf>
    <xf numFmtId="0" fontId="8" fillId="0" borderId="0" xfId="0" applyFont="1" applyAlignment="1">
      <alignment horizontal="left" vertical="center"/>
    </xf>
    <xf numFmtId="0" fontId="10" fillId="0" borderId="0" xfId="0" applyFont="1" applyAlignment="1">
      <alignment vertical="center"/>
    </xf>
    <xf numFmtId="0" fontId="8" fillId="0" borderId="0" xfId="0" applyFont="1" applyAlignment="1">
      <alignment vertical="center" wrapText="1"/>
    </xf>
    <xf numFmtId="0" fontId="13" fillId="2" borderId="0" xfId="0" applyFont="1" applyFill="1" applyAlignment="1">
      <alignment horizontal="center"/>
    </xf>
    <xf numFmtId="0" fontId="13" fillId="2" borderId="0" xfId="0" applyFont="1" applyFill="1" applyAlignment="1">
      <alignment horizontal="center" vertical="center"/>
    </xf>
    <xf numFmtId="0" fontId="13" fillId="0" borderId="0" xfId="0" applyFont="1" applyAlignment="1">
      <alignment vertical="center"/>
    </xf>
    <xf numFmtId="0" fontId="3" fillId="4" borderId="7" xfId="0" applyFont="1" applyFill="1" applyBorder="1" applyAlignment="1">
      <alignment vertical="center"/>
    </xf>
    <xf numFmtId="0" fontId="8" fillId="4" borderId="7" xfId="0" applyFont="1" applyFill="1" applyBorder="1" applyAlignment="1">
      <alignment vertical="center"/>
    </xf>
    <xf numFmtId="0" fontId="3" fillId="5" borderId="4" xfId="0" applyFont="1" applyFill="1" applyBorder="1" applyAlignment="1">
      <alignment vertical="center"/>
    </xf>
    <xf numFmtId="0" fontId="4" fillId="3" borderId="2" xfId="1" applyFont="1" applyFill="1" applyBorder="1" applyAlignment="1">
      <alignment horizontal="left" vertical="top" wrapText="1"/>
    </xf>
    <xf numFmtId="0" fontId="1" fillId="3" borderId="6" xfId="1" applyFont="1" applyFill="1" applyBorder="1" applyAlignment="1">
      <alignment horizontal="left" vertical="top" wrapText="1"/>
    </xf>
    <xf numFmtId="0" fontId="1" fillId="3" borderId="3" xfId="1" applyFont="1" applyFill="1" applyBorder="1" applyAlignment="1">
      <alignment horizontal="left" vertical="top" wrapText="1"/>
    </xf>
    <xf numFmtId="0" fontId="11" fillId="0" borderId="0" xfId="0" applyFont="1" applyAlignment="1">
      <alignment horizontal="left" vertical="center"/>
    </xf>
    <xf numFmtId="0" fontId="8" fillId="0" borderId="0" xfId="0" applyFont="1" applyAlignment="1">
      <alignment horizontal="left" vertical="center" indent="1"/>
    </xf>
    <xf numFmtId="164" fontId="8" fillId="0" borderId="0" xfId="2" applyNumberFormat="1" applyFont="1" applyBorder="1" applyAlignment="1">
      <alignment vertical="center"/>
    </xf>
    <xf numFmtId="164" fontId="8" fillId="0" borderId="0" xfId="2" applyNumberFormat="1" applyFont="1" applyFill="1" applyBorder="1" applyAlignment="1">
      <alignment vertical="center"/>
    </xf>
    <xf numFmtId="164" fontId="11" fillId="0" borderId="0" xfId="2" applyNumberFormat="1" applyFont="1" applyBorder="1" applyAlignment="1">
      <alignment vertical="center"/>
    </xf>
    <xf numFmtId="164" fontId="11" fillId="0" borderId="0" xfId="2" applyNumberFormat="1" applyFont="1" applyFill="1" applyBorder="1" applyAlignment="1">
      <alignment vertical="center"/>
    </xf>
    <xf numFmtId="164" fontId="3" fillId="5" borderId="4" xfId="2" applyNumberFormat="1" applyFont="1" applyFill="1" applyBorder="1" applyAlignment="1">
      <alignment vertical="center"/>
    </xf>
    <xf numFmtId="164" fontId="3" fillId="0" borderId="0" xfId="2" applyNumberFormat="1" applyFont="1" applyFill="1" applyBorder="1" applyAlignment="1">
      <alignment vertical="center"/>
    </xf>
    <xf numFmtId="164" fontId="12" fillId="0" borderId="0" xfId="2" applyNumberFormat="1" applyFont="1" applyBorder="1" applyAlignment="1">
      <alignment vertical="center"/>
    </xf>
    <xf numFmtId="164" fontId="13" fillId="2" borderId="0" xfId="2" applyNumberFormat="1" applyFont="1" applyFill="1" applyBorder="1" applyAlignment="1">
      <alignment vertical="center"/>
    </xf>
    <xf numFmtId="164" fontId="13" fillId="0" borderId="0" xfId="2" applyNumberFormat="1" applyFont="1" applyFill="1" applyBorder="1" applyAlignment="1">
      <alignment vertical="center"/>
    </xf>
    <xf numFmtId="164" fontId="3" fillId="0" borderId="0" xfId="2" applyNumberFormat="1" applyFont="1" applyBorder="1" applyAlignment="1">
      <alignment vertical="center"/>
    </xf>
    <xf numFmtId="164" fontId="12" fillId="0" borderId="0" xfId="2" applyNumberFormat="1" applyFont="1" applyFill="1" applyBorder="1" applyAlignment="1">
      <alignment vertical="center"/>
    </xf>
    <xf numFmtId="164" fontId="3" fillId="4" borderId="7" xfId="2" applyNumberFormat="1" applyFont="1" applyFill="1" applyBorder="1" applyAlignment="1">
      <alignment vertical="center"/>
    </xf>
    <xf numFmtId="164" fontId="8" fillId="0" borderId="1" xfId="2" applyNumberFormat="1" applyFont="1" applyBorder="1" applyAlignment="1">
      <alignment vertical="center"/>
    </xf>
    <xf numFmtId="164" fontId="10" fillId="0" borderId="1" xfId="2" applyNumberFormat="1" applyFont="1" applyBorder="1" applyAlignment="1">
      <alignment vertical="center"/>
    </xf>
    <xf numFmtId="164" fontId="11" fillId="0" borderId="1" xfId="2" applyNumberFormat="1" applyFont="1" applyBorder="1" applyAlignment="1">
      <alignment vertical="center"/>
    </xf>
    <xf numFmtId="164" fontId="8" fillId="0" borderId="5" xfId="2" applyNumberFormat="1" applyFont="1" applyBorder="1" applyAlignment="1">
      <alignment vertical="center"/>
    </xf>
    <xf numFmtId="164" fontId="3" fillId="5" borderId="5" xfId="2" applyNumberFormat="1" applyFont="1" applyFill="1" applyBorder="1" applyAlignment="1">
      <alignment vertical="center"/>
    </xf>
    <xf numFmtId="164" fontId="8" fillId="0" borderId="2" xfId="2" applyNumberFormat="1" applyFont="1" applyBorder="1" applyAlignment="1">
      <alignment vertical="center"/>
    </xf>
    <xf numFmtId="164" fontId="8" fillId="0" borderId="3" xfId="2" applyNumberFormat="1" applyFont="1" applyBorder="1" applyAlignment="1">
      <alignment vertical="center"/>
    </xf>
    <xf numFmtId="164" fontId="8" fillId="4" borderId="7" xfId="2" applyNumberFormat="1" applyFont="1" applyFill="1" applyBorder="1" applyAlignment="1">
      <alignment vertical="center"/>
    </xf>
    <xf numFmtId="0" fontId="13" fillId="2" borderId="0" xfId="0" applyFont="1" applyFill="1" applyAlignment="1">
      <alignment horizontal="center" vertical="center" wrapText="1"/>
    </xf>
    <xf numFmtId="3" fontId="8" fillId="0" borderId="0" xfId="0" applyNumberFormat="1" applyFont="1" applyAlignment="1">
      <alignment vertical="center"/>
    </xf>
    <xf numFmtId="0" fontId="6" fillId="2" borderId="0" xfId="0" applyFont="1" applyFill="1" applyAlignment="1">
      <alignment horizontal="center" vertical="center"/>
    </xf>
    <xf numFmtId="0" fontId="15" fillId="2" borderId="0" xfId="0" applyFont="1" applyFill="1" applyAlignment="1">
      <alignment horizontal="center" vertical="center"/>
    </xf>
    <xf numFmtId="0" fontId="13" fillId="2" borderId="0" xfId="0" applyFont="1" applyFill="1" applyAlignment="1">
      <alignment horizontal="center"/>
    </xf>
    <xf numFmtId="0" fontId="13" fillId="2" borderId="0" xfId="0" applyFont="1" applyFill="1" applyAlignment="1">
      <alignment horizontal="center" wrapText="1"/>
    </xf>
  </cellXfs>
  <cellStyles count="3">
    <cellStyle name="Comma" xfId="2" builtinId="3"/>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13" Type="http://schemas.openxmlformats.org/officeDocument/2006/relationships/customXml" Target="../customXml/item6.xml"/><Relationship Id="rId3" Type="http://schemas.openxmlformats.org/officeDocument/2006/relationships/theme" Target="theme/theme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11" Type="http://schemas.openxmlformats.org/officeDocument/2006/relationships/customXml" Target="../customXml/item4.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Bo Pedersen" id="{DF6B2F99-412D-439F-B740-DCC04894E455}" userId="S::bpedersen@unicef.org::4c2e5db2-852c-418f-a4a6-5ea28ab80296" providerId="AD"/>
  <person displayName="Bo Pedersen" id="{0A8BC161-52C9-4FBF-85EB-9C33570A8F3D}" userId="S::bpedersen@unicef.org::8704bc23-bf0a-41ce-a6f2-d6405eab300f"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5" dT="2023-03-30T21:17:30.25" personId="{DF6B2F99-412D-439F-B740-DCC04894E455}" id="{8DEAC883-9C33-4065-BD35-C69B38646ADF}">
    <text>This is salary components.</text>
  </threadedComment>
  <threadedComment ref="B29" dT="2023-03-30T21:15:41.31" personId="{DF6B2F99-412D-439F-B740-DCC04894E455}" id="{48BB8AC3-840E-4EC2-A147-A442A493D2A0}">
    <text>Add listing of clusters for training activities here and elsewhere for use in pre-test, CAPI test, and 3-4 for main training field activities.</text>
  </threadedComment>
  <threadedComment ref="A82" dT="2023-03-30T21:21:02.98" personId="{DF6B2F99-412D-439F-B740-DCC04894E455}" id="{9CBF28A5-B918-4DF2-B845-EA6783308CAA}">
    <text xml:space="preserve">This is "room and board". If arrangements are made for accommodation and meals for some activities, lines can be split and indicated more appropriately. </text>
  </threadedComment>
  <threadedComment ref="C130" dT="2023-03-30T22:02:06.64" personId="{DF6B2F99-412D-439F-B740-DCC04894E455}" id="{F3B99C69-3246-4C16-B458-EECF1F84CD8F}">
    <text>Use of paper and toners are often severely underestimated. Plan for toner reserve cartridges well in advance.</text>
  </threadedComment>
  <threadedComment ref="B132" dT="2023-03-30T21:24:03.97" personId="{DF6B2F99-412D-439F-B740-DCC04894E455}" id="{03463B65-750F-44C2-B2F1-3598BF75824A}">
    <text>Use MICS Listing and Fieldwork Duration, Staff and Supply Estimates Template to calculate number of units needed.</text>
  </threadedComment>
  <threadedComment ref="B155" dT="2023-03-30T21:24:41.95" personId="{DF6B2F99-412D-439F-B740-DCC04894E455}" id="{5A68F932-DA65-47F0-8FEB-DC113014264B}">
    <text>Plan for copies for Steering and Technical Committee meetings, survey management, pre-test(s), main training and fieldwork.
Note that amount of the larger documents (manuals) needed for different activities is often severely underestimated. The number of paper questionnaires for fieldwork is often overestimated, whereas the number of forms are underestimates - especially for listing (if PAPI).</text>
  </threadedComment>
  <threadedComment ref="C160" dT="2023-03-30T21:47:36.98" personId="{DF6B2F99-412D-439F-B740-DCC04894E455}" id="{98726D51-38D7-4794-947E-1B9175D0255F}">
    <text>Maps could be needed on A3 format.</text>
  </threadedComment>
  <threadedComment ref="C161" dT="2023-06-23T14:42:12.02" personId="{0A8BC161-52C9-4FBF-85EB-9C33570A8F3D}" id="{50C89DD8-390A-436C-A194-90F44B079D08}">
    <text>A rough estimate on how many contact cards needed: Sum the number of households in the sample and the number of estimated women and men age 15-49 eligible for individual interviews. For example, with a sample of 12,000 households, a sample simulation identifies that 10,000 interviews will be done for women age 15-49 and 6,000 for men age 15-49, there is need for 22,000 contact cards to be printed. These may distribute over different languages or cards can be printed with more than one language.</text>
  </threadedComment>
  <threadedComment ref="B166" dT="2023-03-30T22:10:17.23" personId="{DF6B2F99-412D-439F-B740-DCC04894E455}" id="{CB21C771-EE4B-4C8D-AED7-9A21341C7C10}">
    <text>Include a total cost or split cost to all field, training and office activities.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8"/>
  <sheetViews>
    <sheetView tabSelected="1" workbookViewId="0"/>
  </sheetViews>
  <sheetFormatPr defaultColWidth="9.140625" defaultRowHeight="9.9499999999999993"/>
  <cols>
    <col min="1" max="1" width="101.140625" style="2" customWidth="1"/>
    <col min="2" max="16384" width="9.140625" style="2"/>
  </cols>
  <sheetData>
    <row r="1" spans="1:10" ht="19.5" customHeight="1">
      <c r="A1" s="1" t="s">
        <v>0</v>
      </c>
    </row>
    <row r="2" spans="1:10" ht="12.75" customHeight="1">
      <c r="A2" s="3" t="s">
        <v>1</v>
      </c>
    </row>
    <row r="3" spans="1:10" ht="57.6" customHeight="1">
      <c r="A3" s="23" t="s">
        <v>2</v>
      </c>
      <c r="B3" s="4"/>
      <c r="C3" s="5"/>
      <c r="D3" s="6"/>
      <c r="E3" s="6"/>
      <c r="F3" s="6"/>
      <c r="G3" s="6"/>
      <c r="H3" s="6"/>
      <c r="I3" s="6"/>
      <c r="J3" s="6"/>
    </row>
    <row r="4" spans="1:10" ht="64.5" customHeight="1">
      <c r="A4" s="24" t="s">
        <v>3</v>
      </c>
      <c r="B4" s="6"/>
      <c r="C4" s="6"/>
      <c r="D4" s="6"/>
      <c r="E4" s="6"/>
      <c r="F4" s="6"/>
      <c r="G4" s="6"/>
      <c r="H4" s="6"/>
      <c r="I4" s="6"/>
      <c r="J4" s="6"/>
    </row>
    <row r="5" spans="1:10" ht="45" customHeight="1">
      <c r="A5" s="24" t="s">
        <v>4</v>
      </c>
    </row>
    <row r="6" spans="1:10" ht="45" customHeight="1">
      <c r="A6" s="24" t="s">
        <v>5</v>
      </c>
    </row>
    <row r="7" spans="1:10" ht="126" customHeight="1">
      <c r="A7" s="24" t="s">
        <v>6</v>
      </c>
    </row>
    <row r="8" spans="1:10" ht="84.95" customHeight="1">
      <c r="A8" s="25" t="s">
        <v>7</v>
      </c>
    </row>
  </sheetData>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00"/>
  <sheetViews>
    <sheetView zoomScale="90" zoomScaleNormal="90" zoomScaleSheetLayoutView="100" zoomScalePageLayoutView="110" workbookViewId="0">
      <selection sqref="A1:C3"/>
    </sheetView>
  </sheetViews>
  <sheetFormatPr defaultColWidth="9.140625" defaultRowHeight="12.6"/>
  <cols>
    <col min="1" max="2" width="1.85546875" style="7" customWidth="1"/>
    <col min="3" max="3" width="49.42578125" style="7" customWidth="1"/>
    <col min="4" max="4" width="6.42578125" style="7" customWidth="1"/>
    <col min="5" max="5" width="10.7109375" style="7" bestFit="1" customWidth="1"/>
    <col min="6" max="6" width="6.5703125" style="7" customWidth="1"/>
    <col min="7" max="7" width="6.42578125" style="7" customWidth="1"/>
    <col min="8" max="8" width="7.7109375" style="7" customWidth="1"/>
    <col min="9" max="9" width="8.5703125" style="7" customWidth="1"/>
    <col min="10" max="10" width="2.140625" style="7" customWidth="1"/>
    <col min="11" max="11" width="8.5703125" style="7" customWidth="1"/>
    <col min="12" max="12" width="2.140625" style="7" customWidth="1"/>
    <col min="13" max="13" width="13.140625" style="7" customWidth="1"/>
    <col min="14" max="14" width="13.85546875" style="7" customWidth="1"/>
    <col min="15" max="17" width="11.28515625" style="7" bestFit="1" customWidth="1"/>
    <col min="18" max="16384" width="9.140625" style="7"/>
  </cols>
  <sheetData>
    <row r="1" spans="1:17" ht="12.95">
      <c r="A1" s="51" t="s">
        <v>8</v>
      </c>
      <c r="B1" s="51"/>
      <c r="C1" s="51"/>
      <c r="D1" s="11"/>
      <c r="E1" s="11"/>
      <c r="F1" s="11"/>
      <c r="G1" s="11"/>
      <c r="H1" s="11"/>
      <c r="I1" s="11"/>
      <c r="J1" s="11"/>
      <c r="K1" s="11"/>
      <c r="M1" s="50" t="s">
        <v>9</v>
      </c>
      <c r="N1" s="50"/>
      <c r="O1" s="50"/>
      <c r="P1" s="50"/>
      <c r="Q1" s="50"/>
    </row>
    <row r="2" spans="1:17" ht="37.5">
      <c r="A2" s="51"/>
      <c r="B2" s="51"/>
      <c r="C2" s="51"/>
      <c r="D2" s="17" t="s">
        <v>10</v>
      </c>
      <c r="E2" s="52" t="s">
        <v>11</v>
      </c>
      <c r="F2" s="52" t="s">
        <v>12</v>
      </c>
      <c r="G2" s="53" t="s">
        <v>13</v>
      </c>
      <c r="H2" s="52" t="s">
        <v>14</v>
      </c>
      <c r="I2" s="52" t="s">
        <v>15</v>
      </c>
      <c r="J2" s="17"/>
      <c r="K2" s="17" t="s">
        <v>16</v>
      </c>
      <c r="L2" s="19"/>
      <c r="M2" s="48" t="s">
        <v>17</v>
      </c>
      <c r="N2" s="48" t="s">
        <v>18</v>
      </c>
      <c r="O2" s="18" t="s">
        <v>19</v>
      </c>
      <c r="P2" s="48" t="s">
        <v>20</v>
      </c>
      <c r="Q2" s="48" t="s">
        <v>21</v>
      </c>
    </row>
    <row r="3" spans="1:17">
      <c r="A3" s="51"/>
      <c r="B3" s="51"/>
      <c r="C3" s="51"/>
      <c r="D3" s="18" t="s">
        <v>22</v>
      </c>
      <c r="E3" s="52"/>
      <c r="F3" s="52"/>
      <c r="G3" s="53"/>
      <c r="H3" s="52"/>
      <c r="I3" s="52"/>
      <c r="J3" s="18"/>
      <c r="K3" s="18" t="s">
        <v>23</v>
      </c>
      <c r="L3" s="19"/>
      <c r="M3" s="48" t="s">
        <v>24</v>
      </c>
      <c r="N3" s="48" t="s">
        <v>24</v>
      </c>
      <c r="O3" s="18" t="s">
        <v>24</v>
      </c>
      <c r="P3" s="18" t="s">
        <v>24</v>
      </c>
      <c r="Q3" s="18" t="s">
        <v>24</v>
      </c>
    </row>
    <row r="5" spans="1:17" ht="26.45" customHeight="1">
      <c r="A5" s="13" t="s">
        <v>25</v>
      </c>
      <c r="B5" s="13"/>
      <c r="C5" s="12"/>
      <c r="D5" s="12"/>
      <c r="E5" s="12"/>
      <c r="F5" s="12"/>
      <c r="G5" s="12"/>
      <c r="H5" s="12"/>
      <c r="I5" s="12"/>
      <c r="J5" s="12"/>
      <c r="K5" s="12"/>
      <c r="L5" s="19"/>
      <c r="M5" s="12"/>
      <c r="N5" s="12"/>
      <c r="O5" s="12"/>
      <c r="P5" s="12"/>
      <c r="Q5" s="12"/>
    </row>
    <row r="6" spans="1:17" ht="12.95">
      <c r="A6" s="10"/>
      <c r="B6" s="10"/>
      <c r="D6" s="28"/>
      <c r="F6" s="28"/>
      <c r="H6" s="28"/>
      <c r="K6" s="28"/>
      <c r="L6" s="29"/>
      <c r="M6" s="28"/>
      <c r="N6" s="28"/>
      <c r="O6" s="28"/>
      <c r="P6" s="28"/>
      <c r="Q6" s="28"/>
    </row>
    <row r="7" spans="1:17" ht="12.95">
      <c r="A7" s="10"/>
      <c r="B7" s="8" t="s">
        <v>26</v>
      </c>
      <c r="D7" s="28"/>
      <c r="F7" s="28"/>
      <c r="H7" s="28"/>
      <c r="K7" s="28"/>
      <c r="L7" s="29"/>
      <c r="M7" s="28"/>
      <c r="N7" s="28"/>
      <c r="O7" s="28"/>
      <c r="P7" s="28"/>
      <c r="Q7" s="28"/>
    </row>
    <row r="8" spans="1:17">
      <c r="C8" s="14" t="s">
        <v>27</v>
      </c>
      <c r="D8" s="40"/>
      <c r="E8" s="7" t="s">
        <v>28</v>
      </c>
      <c r="F8" s="40"/>
      <c r="G8" s="7" t="s">
        <v>29</v>
      </c>
      <c r="H8" s="40"/>
      <c r="I8" s="7" t="s">
        <v>30</v>
      </c>
      <c r="K8" s="28">
        <f t="shared" ref="K8:K14" si="0">D8*F8*H8</f>
        <v>0</v>
      </c>
      <c r="L8" s="29"/>
      <c r="M8" s="28">
        <f>K8</f>
        <v>0</v>
      </c>
      <c r="N8" s="28">
        <f>K8</f>
        <v>0</v>
      </c>
      <c r="O8" s="28">
        <f>K8</f>
        <v>0</v>
      </c>
      <c r="P8" s="28">
        <f>K8</f>
        <v>0</v>
      </c>
      <c r="Q8" s="28">
        <f t="shared" ref="Q8:Q15" si="1">K8</f>
        <v>0</v>
      </c>
    </row>
    <row r="9" spans="1:17">
      <c r="C9" s="14" t="s">
        <v>31</v>
      </c>
      <c r="D9" s="40"/>
      <c r="E9" s="7" t="s">
        <v>28</v>
      </c>
      <c r="F9" s="40"/>
      <c r="G9" s="7" t="s">
        <v>29</v>
      </c>
      <c r="H9" s="40"/>
      <c r="I9" s="7" t="s">
        <v>30</v>
      </c>
      <c r="K9" s="28">
        <f t="shared" si="0"/>
        <v>0</v>
      </c>
      <c r="L9" s="29"/>
      <c r="M9" s="28">
        <f>K9</f>
        <v>0</v>
      </c>
      <c r="N9" s="28">
        <f>K9</f>
        <v>0</v>
      </c>
      <c r="O9" s="28">
        <f>K9</f>
        <v>0</v>
      </c>
      <c r="P9" s="28">
        <f t="shared" ref="P9:P15" si="2">K9</f>
        <v>0</v>
      </c>
      <c r="Q9" s="28">
        <f t="shared" si="1"/>
        <v>0</v>
      </c>
    </row>
    <row r="10" spans="1:17">
      <c r="C10" s="14" t="s">
        <v>32</v>
      </c>
      <c r="D10" s="40"/>
      <c r="E10" s="7" t="s">
        <v>28</v>
      </c>
      <c r="F10" s="40"/>
      <c r="G10" s="7" t="s">
        <v>29</v>
      </c>
      <c r="H10" s="40"/>
      <c r="I10" s="7" t="s">
        <v>30</v>
      </c>
      <c r="K10" s="28">
        <f t="shared" si="0"/>
        <v>0</v>
      </c>
      <c r="L10" s="29"/>
      <c r="M10" s="28">
        <f>K10</f>
        <v>0</v>
      </c>
      <c r="N10" s="28">
        <f>K10</f>
        <v>0</v>
      </c>
      <c r="O10" s="28">
        <f>K10</f>
        <v>0</v>
      </c>
      <c r="P10" s="28">
        <f t="shared" si="2"/>
        <v>0</v>
      </c>
      <c r="Q10" s="28">
        <f t="shared" si="1"/>
        <v>0</v>
      </c>
    </row>
    <row r="11" spans="1:17">
      <c r="C11" s="14" t="s">
        <v>33</v>
      </c>
      <c r="D11" s="40"/>
      <c r="E11" s="7" t="s">
        <v>28</v>
      </c>
      <c r="F11" s="40"/>
      <c r="G11" s="7" t="s">
        <v>29</v>
      </c>
      <c r="H11" s="40"/>
      <c r="I11" s="7" t="s">
        <v>30</v>
      </c>
      <c r="K11" s="28">
        <f t="shared" si="0"/>
        <v>0</v>
      </c>
      <c r="L11" s="29"/>
      <c r="M11" s="28">
        <f>K11</f>
        <v>0</v>
      </c>
      <c r="N11" s="28">
        <f>K11</f>
        <v>0</v>
      </c>
      <c r="O11" s="28">
        <f>K11</f>
        <v>0</v>
      </c>
      <c r="P11" s="28">
        <f t="shared" si="2"/>
        <v>0</v>
      </c>
      <c r="Q11" s="28">
        <f t="shared" si="1"/>
        <v>0</v>
      </c>
    </row>
    <row r="12" spans="1:17">
      <c r="C12" s="14" t="s">
        <v>34</v>
      </c>
      <c r="D12" s="40"/>
      <c r="E12" s="7" t="s">
        <v>28</v>
      </c>
      <c r="F12" s="40"/>
      <c r="G12" s="7" t="s">
        <v>29</v>
      </c>
      <c r="H12" s="40"/>
      <c r="I12" s="7" t="s">
        <v>30</v>
      </c>
      <c r="K12" s="28">
        <f t="shared" ref="K12" si="3">D12*F12*H12</f>
        <v>0</v>
      </c>
      <c r="L12" s="29"/>
      <c r="M12" s="28">
        <f>K12</f>
        <v>0</v>
      </c>
      <c r="N12" s="28">
        <f>K12</f>
        <v>0</v>
      </c>
      <c r="O12" s="28">
        <f>K12</f>
        <v>0</v>
      </c>
      <c r="P12" s="28">
        <f t="shared" si="2"/>
        <v>0</v>
      </c>
      <c r="Q12" s="28">
        <f t="shared" si="1"/>
        <v>0</v>
      </c>
    </row>
    <row r="13" spans="1:17">
      <c r="C13" s="14" t="s">
        <v>35</v>
      </c>
      <c r="D13" s="40"/>
      <c r="E13" s="7" t="s">
        <v>28</v>
      </c>
      <c r="F13" s="40"/>
      <c r="G13" s="7" t="s">
        <v>29</v>
      </c>
      <c r="H13" s="40"/>
      <c r="I13" s="7" t="s">
        <v>30</v>
      </c>
      <c r="K13" s="28">
        <f t="shared" si="0"/>
        <v>0</v>
      </c>
      <c r="L13" s="29"/>
      <c r="M13" s="28">
        <f t="shared" ref="M13:M14" si="4">K13</f>
        <v>0</v>
      </c>
      <c r="N13" s="28">
        <f t="shared" ref="N13:N14" si="5">K13</f>
        <v>0</v>
      </c>
      <c r="O13" s="28">
        <f t="shared" ref="O13:O14" si="6">K13</f>
        <v>0</v>
      </c>
      <c r="P13" s="28">
        <f t="shared" si="2"/>
        <v>0</v>
      </c>
      <c r="Q13" s="28">
        <f t="shared" si="1"/>
        <v>0</v>
      </c>
    </row>
    <row r="14" spans="1:17">
      <c r="C14" s="14" t="s">
        <v>36</v>
      </c>
      <c r="D14" s="40"/>
      <c r="E14" s="7" t="s">
        <v>28</v>
      </c>
      <c r="F14" s="40"/>
      <c r="G14" s="7" t="s">
        <v>29</v>
      </c>
      <c r="H14" s="40"/>
      <c r="I14" s="7" t="s">
        <v>30</v>
      </c>
      <c r="K14" s="28">
        <f t="shared" si="0"/>
        <v>0</v>
      </c>
      <c r="L14" s="29"/>
      <c r="M14" s="28">
        <f t="shared" si="4"/>
        <v>0</v>
      </c>
      <c r="N14" s="28">
        <f t="shared" si="5"/>
        <v>0</v>
      </c>
      <c r="O14" s="28">
        <f t="shared" si="6"/>
        <v>0</v>
      </c>
      <c r="P14" s="28">
        <f t="shared" si="2"/>
        <v>0</v>
      </c>
      <c r="Q14" s="28">
        <f t="shared" si="1"/>
        <v>0</v>
      </c>
    </row>
    <row r="15" spans="1:17">
      <c r="C15" s="14" t="s">
        <v>37</v>
      </c>
      <c r="D15" s="40"/>
      <c r="E15" s="7" t="s">
        <v>28</v>
      </c>
      <c r="F15" s="40"/>
      <c r="G15" s="7" t="s">
        <v>29</v>
      </c>
      <c r="H15" s="40"/>
      <c r="I15" s="7" t="s">
        <v>30</v>
      </c>
      <c r="K15" s="28">
        <f>D15*F15*H15</f>
        <v>0</v>
      </c>
      <c r="L15" s="29"/>
      <c r="M15" s="28">
        <f>K15</f>
        <v>0</v>
      </c>
      <c r="N15" s="28">
        <f>K15</f>
        <v>0</v>
      </c>
      <c r="O15" s="28">
        <f>K15</f>
        <v>0</v>
      </c>
      <c r="P15" s="28">
        <f t="shared" si="2"/>
        <v>0</v>
      </c>
      <c r="Q15" s="28">
        <f t="shared" si="1"/>
        <v>0</v>
      </c>
    </row>
    <row r="16" spans="1:17" ht="12.95">
      <c r="B16" s="8" t="s">
        <v>38</v>
      </c>
      <c r="D16" s="28"/>
      <c r="F16" s="28"/>
      <c r="H16" s="28"/>
      <c r="K16" s="28"/>
      <c r="L16" s="29"/>
      <c r="M16" s="28"/>
      <c r="N16" s="28"/>
      <c r="O16" s="28"/>
      <c r="P16" s="28"/>
      <c r="Q16" s="28"/>
    </row>
    <row r="17" spans="2:17">
      <c r="C17" s="14" t="s">
        <v>39</v>
      </c>
      <c r="D17" s="40"/>
      <c r="E17" s="7" t="s">
        <v>28</v>
      </c>
      <c r="F17" s="40"/>
      <c r="G17" s="7" t="s">
        <v>29</v>
      </c>
      <c r="H17" s="40"/>
      <c r="I17" s="7" t="s">
        <v>30</v>
      </c>
      <c r="K17" s="28">
        <f>D17*F17*H17</f>
        <v>0</v>
      </c>
      <c r="L17" s="29"/>
      <c r="M17" s="28">
        <f t="shared" ref="M17:M102" si="7">K17</f>
        <v>0</v>
      </c>
      <c r="N17" s="28">
        <f t="shared" ref="N17:N102" si="8">K17</f>
        <v>0</v>
      </c>
      <c r="O17" s="28">
        <f t="shared" ref="O17:O102" si="9">K17</f>
        <v>0</v>
      </c>
      <c r="P17" s="28">
        <f t="shared" ref="P17:P21" si="10">K17</f>
        <v>0</v>
      </c>
      <c r="Q17" s="28">
        <f t="shared" ref="Q17:Q21" si="11">K17</f>
        <v>0</v>
      </c>
    </row>
    <row r="18" spans="2:17">
      <c r="C18" s="14" t="s">
        <v>40</v>
      </c>
      <c r="D18" s="41"/>
      <c r="E18" s="7" t="s">
        <v>28</v>
      </c>
      <c r="F18" s="41"/>
      <c r="G18" s="7" t="s">
        <v>29</v>
      </c>
      <c r="H18" s="41"/>
      <c r="I18" s="7" t="s">
        <v>30</v>
      </c>
      <c r="J18" s="15"/>
      <c r="K18" s="28">
        <f>D18*F18*H18</f>
        <v>0</v>
      </c>
      <c r="L18" s="29"/>
      <c r="M18" s="28">
        <f t="shared" ref="M18" si="12">K18</f>
        <v>0</v>
      </c>
      <c r="N18" s="28">
        <f t="shared" ref="N18" si="13">K18</f>
        <v>0</v>
      </c>
      <c r="O18" s="28">
        <f t="shared" ref="O18" si="14">K18</f>
        <v>0</v>
      </c>
      <c r="P18" s="28">
        <f t="shared" si="10"/>
        <v>0</v>
      </c>
      <c r="Q18" s="28">
        <f t="shared" si="11"/>
        <v>0</v>
      </c>
    </row>
    <row r="19" spans="2:17">
      <c r="C19" s="14" t="s">
        <v>41</v>
      </c>
      <c r="D19" s="40"/>
      <c r="E19" s="7" t="s">
        <v>28</v>
      </c>
      <c r="F19" s="40"/>
      <c r="G19" s="7" t="s">
        <v>29</v>
      </c>
      <c r="H19" s="40"/>
      <c r="I19" s="7" t="s">
        <v>30</v>
      </c>
      <c r="K19" s="28">
        <f>D19*F19*H19</f>
        <v>0</v>
      </c>
      <c r="L19" s="29"/>
      <c r="M19" s="28">
        <f t="shared" si="7"/>
        <v>0</v>
      </c>
      <c r="N19" s="28">
        <f t="shared" si="8"/>
        <v>0</v>
      </c>
      <c r="O19" s="28">
        <f t="shared" si="9"/>
        <v>0</v>
      </c>
      <c r="P19" s="28">
        <f t="shared" si="10"/>
        <v>0</v>
      </c>
      <c r="Q19" s="28">
        <f t="shared" si="11"/>
        <v>0</v>
      </c>
    </row>
    <row r="20" spans="2:17">
      <c r="C20" s="14" t="s">
        <v>42</v>
      </c>
      <c r="D20" s="40"/>
      <c r="E20" s="7" t="s">
        <v>28</v>
      </c>
      <c r="F20" s="40"/>
      <c r="G20" s="7" t="s">
        <v>29</v>
      </c>
      <c r="H20" s="40"/>
      <c r="I20" s="7" t="s">
        <v>30</v>
      </c>
      <c r="K20" s="28">
        <f>D20*F20*H20</f>
        <v>0</v>
      </c>
      <c r="L20" s="29"/>
      <c r="M20" s="28">
        <f t="shared" si="7"/>
        <v>0</v>
      </c>
      <c r="N20" s="28">
        <f t="shared" si="8"/>
        <v>0</v>
      </c>
      <c r="O20" s="28">
        <f t="shared" si="9"/>
        <v>0</v>
      </c>
      <c r="P20" s="28">
        <f t="shared" si="10"/>
        <v>0</v>
      </c>
      <c r="Q20" s="28">
        <f t="shared" si="11"/>
        <v>0</v>
      </c>
    </row>
    <row r="21" spans="2:17">
      <c r="C21" s="14" t="s">
        <v>43</v>
      </c>
      <c r="D21" s="40"/>
      <c r="E21" s="7" t="s">
        <v>28</v>
      </c>
      <c r="F21" s="40"/>
      <c r="G21" s="7" t="s">
        <v>29</v>
      </c>
      <c r="H21" s="40"/>
      <c r="I21" s="7" t="s">
        <v>30</v>
      </c>
      <c r="K21" s="28">
        <f>D21*F21*H21</f>
        <v>0</v>
      </c>
      <c r="L21" s="29"/>
      <c r="M21" s="28">
        <f t="shared" si="7"/>
        <v>0</v>
      </c>
      <c r="N21" s="28">
        <f t="shared" si="8"/>
        <v>0</v>
      </c>
      <c r="O21" s="28">
        <f t="shared" si="9"/>
        <v>0</v>
      </c>
      <c r="P21" s="28">
        <f t="shared" si="10"/>
        <v>0</v>
      </c>
      <c r="Q21" s="28">
        <f t="shared" si="11"/>
        <v>0</v>
      </c>
    </row>
    <row r="22" spans="2:17" ht="12.95">
      <c r="B22" s="8" t="s">
        <v>44</v>
      </c>
      <c r="D22" s="28"/>
      <c r="F22" s="28"/>
      <c r="H22" s="28"/>
      <c r="K22" s="28"/>
      <c r="L22" s="29"/>
      <c r="M22" s="28"/>
      <c r="N22" s="28"/>
      <c r="O22" s="28"/>
      <c r="P22" s="28"/>
      <c r="Q22" s="28"/>
    </row>
    <row r="23" spans="2:17">
      <c r="C23" s="14" t="s">
        <v>39</v>
      </c>
      <c r="D23" s="40"/>
      <c r="E23" s="7" t="s">
        <v>28</v>
      </c>
      <c r="F23" s="40"/>
      <c r="G23" s="7" t="s">
        <v>29</v>
      </c>
      <c r="H23" s="40"/>
      <c r="I23" s="7" t="s">
        <v>30</v>
      </c>
      <c r="K23" s="28">
        <f t="shared" ref="K23:K28" si="15">D23*F23*H23</f>
        <v>0</v>
      </c>
      <c r="L23" s="29"/>
      <c r="M23" s="28">
        <f t="shared" ref="M23:M28" si="16">K23</f>
        <v>0</v>
      </c>
      <c r="N23" s="28">
        <f t="shared" ref="N23:N28" si="17">K23</f>
        <v>0</v>
      </c>
      <c r="O23" s="28">
        <f t="shared" ref="O23:O28" si="18">K23</f>
        <v>0</v>
      </c>
      <c r="P23" s="28">
        <f t="shared" ref="P23:P28" si="19">K23</f>
        <v>0</v>
      </c>
      <c r="Q23" s="28">
        <f t="shared" ref="Q23:Q28" si="20">K23</f>
        <v>0</v>
      </c>
    </row>
    <row r="24" spans="2:17">
      <c r="C24" s="14" t="s">
        <v>40</v>
      </c>
      <c r="D24" s="41"/>
      <c r="E24" s="7" t="s">
        <v>28</v>
      </c>
      <c r="F24" s="41"/>
      <c r="G24" s="7" t="s">
        <v>29</v>
      </c>
      <c r="H24" s="41"/>
      <c r="I24" s="7" t="s">
        <v>30</v>
      </c>
      <c r="J24" s="15"/>
      <c r="K24" s="28">
        <f t="shared" si="15"/>
        <v>0</v>
      </c>
      <c r="L24" s="29"/>
      <c r="M24" s="28">
        <f t="shared" ref="M24" si="21">K24</f>
        <v>0</v>
      </c>
      <c r="N24" s="28">
        <f t="shared" ref="N24" si="22">K24</f>
        <v>0</v>
      </c>
      <c r="O24" s="28">
        <f t="shared" ref="O24" si="23">K24</f>
        <v>0</v>
      </c>
      <c r="P24" s="28">
        <f t="shared" si="19"/>
        <v>0</v>
      </c>
      <c r="Q24" s="28">
        <f t="shared" si="20"/>
        <v>0</v>
      </c>
    </row>
    <row r="25" spans="2:17">
      <c r="C25" s="14" t="s">
        <v>41</v>
      </c>
      <c r="D25" s="40"/>
      <c r="E25" s="7" t="s">
        <v>28</v>
      </c>
      <c r="F25" s="40"/>
      <c r="G25" s="7" t="s">
        <v>29</v>
      </c>
      <c r="H25" s="40"/>
      <c r="I25" s="7" t="s">
        <v>30</v>
      </c>
      <c r="K25" s="28">
        <f t="shared" si="15"/>
        <v>0</v>
      </c>
      <c r="L25" s="29"/>
      <c r="M25" s="28">
        <f t="shared" si="16"/>
        <v>0</v>
      </c>
      <c r="N25" s="28">
        <f t="shared" si="17"/>
        <v>0</v>
      </c>
      <c r="O25" s="28">
        <f t="shared" si="18"/>
        <v>0</v>
      </c>
      <c r="P25" s="28">
        <f t="shared" si="19"/>
        <v>0</v>
      </c>
      <c r="Q25" s="28">
        <f t="shared" si="20"/>
        <v>0</v>
      </c>
    </row>
    <row r="26" spans="2:17">
      <c r="C26" s="14" t="s">
        <v>45</v>
      </c>
      <c r="D26" s="40"/>
      <c r="E26" s="7" t="s">
        <v>28</v>
      </c>
      <c r="F26" s="40"/>
      <c r="G26" s="7" t="s">
        <v>29</v>
      </c>
      <c r="H26" s="40"/>
      <c r="I26" s="7" t="s">
        <v>30</v>
      </c>
      <c r="K26" s="28">
        <f t="shared" si="15"/>
        <v>0</v>
      </c>
      <c r="L26" s="29"/>
      <c r="M26" s="28">
        <f t="shared" ref="M26" si="24">K26</f>
        <v>0</v>
      </c>
      <c r="N26" s="28">
        <f t="shared" ref="N26" si="25">K26</f>
        <v>0</v>
      </c>
      <c r="O26" s="28">
        <f t="shared" ref="O26" si="26">K26</f>
        <v>0</v>
      </c>
      <c r="P26" s="28">
        <f t="shared" si="19"/>
        <v>0</v>
      </c>
      <c r="Q26" s="28">
        <f t="shared" si="20"/>
        <v>0</v>
      </c>
    </row>
    <row r="27" spans="2:17">
      <c r="C27" s="14" t="s">
        <v>46</v>
      </c>
      <c r="D27" s="40"/>
      <c r="E27" s="7" t="s">
        <v>28</v>
      </c>
      <c r="F27" s="40"/>
      <c r="G27" s="7" t="s">
        <v>29</v>
      </c>
      <c r="H27" s="40"/>
      <c r="I27" s="7" t="s">
        <v>30</v>
      </c>
      <c r="K27" s="28">
        <f t="shared" si="15"/>
        <v>0</v>
      </c>
      <c r="L27" s="29"/>
      <c r="M27" s="28">
        <f t="shared" si="16"/>
        <v>0</v>
      </c>
      <c r="N27" s="28">
        <f t="shared" si="17"/>
        <v>0</v>
      </c>
      <c r="O27" s="28">
        <f t="shared" si="18"/>
        <v>0</v>
      </c>
      <c r="P27" s="28">
        <f t="shared" si="19"/>
        <v>0</v>
      </c>
      <c r="Q27" s="28">
        <f t="shared" si="20"/>
        <v>0</v>
      </c>
    </row>
    <row r="28" spans="2:17">
      <c r="C28" s="14" t="s">
        <v>43</v>
      </c>
      <c r="D28" s="40"/>
      <c r="E28" s="7" t="s">
        <v>28</v>
      </c>
      <c r="F28" s="40"/>
      <c r="G28" s="7" t="s">
        <v>29</v>
      </c>
      <c r="H28" s="40"/>
      <c r="I28" s="7" t="s">
        <v>30</v>
      </c>
      <c r="K28" s="28">
        <f t="shared" si="15"/>
        <v>0</v>
      </c>
      <c r="L28" s="29"/>
      <c r="M28" s="28">
        <f t="shared" si="16"/>
        <v>0</v>
      </c>
      <c r="N28" s="28">
        <f t="shared" si="17"/>
        <v>0</v>
      </c>
      <c r="O28" s="28">
        <f t="shared" si="18"/>
        <v>0</v>
      </c>
      <c r="P28" s="28">
        <f t="shared" si="19"/>
        <v>0</v>
      </c>
      <c r="Q28" s="28">
        <f t="shared" si="20"/>
        <v>0</v>
      </c>
    </row>
    <row r="29" spans="2:17" ht="12.95">
      <c r="B29" s="8" t="s">
        <v>47</v>
      </c>
      <c r="D29" s="28"/>
      <c r="F29" s="28"/>
      <c r="H29" s="28"/>
      <c r="K29" s="28"/>
      <c r="L29" s="29"/>
      <c r="M29" s="28"/>
      <c r="N29" s="28"/>
      <c r="O29" s="28"/>
      <c r="P29" s="28"/>
      <c r="Q29" s="28"/>
    </row>
    <row r="30" spans="2:17">
      <c r="C30" s="14" t="s">
        <v>48</v>
      </c>
      <c r="D30" s="40"/>
      <c r="E30" s="7" t="s">
        <v>28</v>
      </c>
      <c r="F30" s="40"/>
      <c r="G30" s="7" t="s">
        <v>29</v>
      </c>
      <c r="H30" s="40"/>
      <c r="I30" s="7" t="s">
        <v>30</v>
      </c>
      <c r="K30" s="28">
        <f t="shared" ref="K30:K37" si="27">D30*F30*H30</f>
        <v>0</v>
      </c>
      <c r="L30" s="29"/>
      <c r="M30" s="28">
        <f t="shared" si="7"/>
        <v>0</v>
      </c>
      <c r="N30" s="28">
        <f t="shared" si="8"/>
        <v>0</v>
      </c>
      <c r="O30" s="28">
        <f t="shared" si="9"/>
        <v>0</v>
      </c>
      <c r="P30" s="28">
        <f t="shared" ref="P30:P38" si="28">K30</f>
        <v>0</v>
      </c>
      <c r="Q30" s="28">
        <f t="shared" ref="Q30:Q38" si="29">K30</f>
        <v>0</v>
      </c>
    </row>
    <row r="31" spans="2:17">
      <c r="C31" s="14" t="s">
        <v>49</v>
      </c>
      <c r="D31" s="41"/>
      <c r="E31" s="7" t="s">
        <v>28</v>
      </c>
      <c r="F31" s="41"/>
      <c r="G31" s="7" t="s">
        <v>29</v>
      </c>
      <c r="H31" s="41"/>
      <c r="I31" s="7" t="s">
        <v>30</v>
      </c>
      <c r="J31" s="15"/>
      <c r="K31" s="28">
        <f t="shared" ref="K31" si="30">D31*F31*H31</f>
        <v>0</v>
      </c>
      <c r="L31" s="29"/>
      <c r="M31" s="28">
        <f>K31</f>
        <v>0</v>
      </c>
      <c r="N31" s="28">
        <f t="shared" ref="N31" si="31">K31</f>
        <v>0</v>
      </c>
      <c r="O31" s="28">
        <f t="shared" ref="O31" si="32">K31</f>
        <v>0</v>
      </c>
      <c r="P31" s="28">
        <f t="shared" si="28"/>
        <v>0</v>
      </c>
      <c r="Q31" s="28">
        <f t="shared" si="29"/>
        <v>0</v>
      </c>
    </row>
    <row r="32" spans="2:17">
      <c r="C32" s="14" t="s">
        <v>50</v>
      </c>
      <c r="D32" s="40"/>
      <c r="E32" s="7" t="s">
        <v>28</v>
      </c>
      <c r="F32" s="40"/>
      <c r="G32" s="7" t="s">
        <v>29</v>
      </c>
      <c r="H32" s="40"/>
      <c r="I32" s="7" t="s">
        <v>30</v>
      </c>
      <c r="K32" s="28">
        <f t="shared" si="27"/>
        <v>0</v>
      </c>
      <c r="L32" s="29"/>
      <c r="M32" s="28">
        <f t="shared" si="7"/>
        <v>0</v>
      </c>
      <c r="N32" s="28">
        <f t="shared" si="8"/>
        <v>0</v>
      </c>
      <c r="O32" s="28">
        <f t="shared" si="9"/>
        <v>0</v>
      </c>
      <c r="P32" s="28">
        <f t="shared" si="28"/>
        <v>0</v>
      </c>
      <c r="Q32" s="28">
        <f t="shared" si="29"/>
        <v>0</v>
      </c>
    </row>
    <row r="33" spans="2:17">
      <c r="C33" s="14" t="s">
        <v>51</v>
      </c>
      <c r="D33" s="41"/>
      <c r="E33" s="7" t="s">
        <v>28</v>
      </c>
      <c r="F33" s="41"/>
      <c r="G33" s="7" t="s">
        <v>29</v>
      </c>
      <c r="H33" s="41"/>
      <c r="I33" s="7" t="s">
        <v>30</v>
      </c>
      <c r="J33" s="15"/>
      <c r="K33" s="28">
        <f t="shared" ref="K33" si="33">D33*F33*H33</f>
        <v>0</v>
      </c>
      <c r="L33" s="29"/>
      <c r="M33" s="28">
        <f t="shared" ref="M33" si="34">K33</f>
        <v>0</v>
      </c>
      <c r="N33" s="28">
        <f t="shared" ref="N33" si="35">K33</f>
        <v>0</v>
      </c>
      <c r="O33" s="28">
        <f t="shared" ref="O33" si="36">K33</f>
        <v>0</v>
      </c>
      <c r="P33" s="28">
        <f t="shared" si="28"/>
        <v>0</v>
      </c>
      <c r="Q33" s="28">
        <f t="shared" si="29"/>
        <v>0</v>
      </c>
    </row>
    <row r="34" spans="2:17">
      <c r="C34" s="14" t="s">
        <v>52</v>
      </c>
      <c r="D34" s="40"/>
      <c r="E34" s="7" t="s">
        <v>28</v>
      </c>
      <c r="F34" s="40"/>
      <c r="G34" s="7" t="s">
        <v>29</v>
      </c>
      <c r="H34" s="40"/>
      <c r="I34" s="7" t="s">
        <v>30</v>
      </c>
      <c r="K34" s="28">
        <f t="shared" si="27"/>
        <v>0</v>
      </c>
      <c r="L34" s="29"/>
      <c r="M34" s="28">
        <f t="shared" si="7"/>
        <v>0</v>
      </c>
      <c r="N34" s="28">
        <f t="shared" si="8"/>
        <v>0</v>
      </c>
      <c r="O34" s="28">
        <f t="shared" si="9"/>
        <v>0</v>
      </c>
      <c r="P34" s="28">
        <f t="shared" si="28"/>
        <v>0</v>
      </c>
      <c r="Q34" s="28">
        <f t="shared" si="29"/>
        <v>0</v>
      </c>
    </row>
    <row r="35" spans="2:17">
      <c r="C35" s="14" t="s">
        <v>53</v>
      </c>
      <c r="D35" s="40"/>
      <c r="E35" s="7" t="s">
        <v>28</v>
      </c>
      <c r="F35" s="40"/>
      <c r="G35" s="7" t="s">
        <v>29</v>
      </c>
      <c r="H35" s="40"/>
      <c r="I35" s="7" t="s">
        <v>30</v>
      </c>
      <c r="K35" s="28">
        <f t="shared" si="27"/>
        <v>0</v>
      </c>
      <c r="L35" s="29"/>
      <c r="M35" s="28">
        <f t="shared" si="7"/>
        <v>0</v>
      </c>
      <c r="N35" s="28">
        <f t="shared" si="8"/>
        <v>0</v>
      </c>
      <c r="O35" s="28">
        <f t="shared" si="9"/>
        <v>0</v>
      </c>
      <c r="P35" s="28">
        <f t="shared" si="28"/>
        <v>0</v>
      </c>
      <c r="Q35" s="28">
        <f t="shared" si="29"/>
        <v>0</v>
      </c>
    </row>
    <row r="36" spans="2:17">
      <c r="C36" s="14" t="s">
        <v>54</v>
      </c>
      <c r="D36" s="40"/>
      <c r="E36" s="7" t="s">
        <v>28</v>
      </c>
      <c r="F36" s="40"/>
      <c r="G36" s="7" t="s">
        <v>29</v>
      </c>
      <c r="H36" s="40"/>
      <c r="I36" s="7" t="s">
        <v>30</v>
      </c>
      <c r="K36" s="28">
        <f t="shared" si="27"/>
        <v>0</v>
      </c>
      <c r="L36" s="29"/>
      <c r="M36" s="28">
        <f t="shared" si="7"/>
        <v>0</v>
      </c>
      <c r="N36" s="28">
        <f t="shared" si="8"/>
        <v>0</v>
      </c>
      <c r="O36" s="28">
        <f t="shared" si="9"/>
        <v>0</v>
      </c>
      <c r="P36" s="28">
        <f t="shared" si="28"/>
        <v>0</v>
      </c>
      <c r="Q36" s="28">
        <f t="shared" si="29"/>
        <v>0</v>
      </c>
    </row>
    <row r="37" spans="2:17">
      <c r="C37" s="14" t="s">
        <v>55</v>
      </c>
      <c r="D37" s="40"/>
      <c r="E37" s="7" t="s">
        <v>28</v>
      </c>
      <c r="F37" s="40"/>
      <c r="G37" s="7" t="s">
        <v>29</v>
      </c>
      <c r="H37" s="40"/>
      <c r="I37" s="7" t="s">
        <v>30</v>
      </c>
      <c r="K37" s="28">
        <f t="shared" si="27"/>
        <v>0</v>
      </c>
      <c r="L37" s="29"/>
      <c r="M37" s="28">
        <f t="shared" si="7"/>
        <v>0</v>
      </c>
      <c r="N37" s="28">
        <f t="shared" si="8"/>
        <v>0</v>
      </c>
      <c r="O37" s="28">
        <f t="shared" si="9"/>
        <v>0</v>
      </c>
      <c r="P37" s="28">
        <f t="shared" si="28"/>
        <v>0</v>
      </c>
      <c r="Q37" s="28">
        <f t="shared" si="29"/>
        <v>0</v>
      </c>
    </row>
    <row r="38" spans="2:17" s="9" customFormat="1">
      <c r="C38" s="26" t="s">
        <v>56</v>
      </c>
      <c r="D38" s="42"/>
      <c r="E38" s="9" t="s">
        <v>28</v>
      </c>
      <c r="F38" s="42"/>
      <c r="G38" s="9" t="s">
        <v>29</v>
      </c>
      <c r="H38" s="42"/>
      <c r="I38" s="9" t="s">
        <v>30</v>
      </c>
      <c r="K38" s="30">
        <f t="shared" ref="K38" si="37">D38*F38*H38</f>
        <v>0</v>
      </c>
      <c r="L38" s="31"/>
      <c r="M38" s="30">
        <f t="shared" ref="M38" si="38">K38</f>
        <v>0</v>
      </c>
      <c r="N38" s="30">
        <f t="shared" ref="N38" si="39">K38</f>
        <v>0</v>
      </c>
      <c r="O38" s="30">
        <f t="shared" ref="O38" si="40">K38</f>
        <v>0</v>
      </c>
      <c r="P38" s="31">
        <f t="shared" si="28"/>
        <v>0</v>
      </c>
      <c r="Q38" s="30">
        <f t="shared" si="29"/>
        <v>0</v>
      </c>
    </row>
    <row r="39" spans="2:17" ht="12.95">
      <c r="B39" s="8" t="s">
        <v>57</v>
      </c>
      <c r="D39" s="28"/>
      <c r="F39" s="28"/>
      <c r="H39" s="28"/>
      <c r="K39" s="28"/>
      <c r="L39" s="29"/>
      <c r="M39" s="28"/>
      <c r="N39" s="28"/>
      <c r="O39" s="28"/>
      <c r="P39" s="28"/>
      <c r="Q39" s="28"/>
    </row>
    <row r="40" spans="2:17">
      <c r="C40" s="14" t="s">
        <v>39</v>
      </c>
      <c r="D40" s="40"/>
      <c r="E40" s="7" t="s">
        <v>28</v>
      </c>
      <c r="F40" s="40"/>
      <c r="G40" s="7" t="s">
        <v>29</v>
      </c>
      <c r="H40" s="40"/>
      <c r="I40" s="7" t="s">
        <v>30</v>
      </c>
      <c r="K40" s="28">
        <f>D40*F40*H40</f>
        <v>0</v>
      </c>
      <c r="L40" s="29"/>
      <c r="M40" s="28">
        <f t="shared" si="7"/>
        <v>0</v>
      </c>
      <c r="N40" s="28">
        <f t="shared" si="8"/>
        <v>0</v>
      </c>
      <c r="O40" s="28">
        <f t="shared" si="9"/>
        <v>0</v>
      </c>
      <c r="P40" s="28">
        <f t="shared" ref="P40:P43" si="41">K40</f>
        <v>0</v>
      </c>
      <c r="Q40" s="28">
        <f t="shared" ref="Q40:Q43" si="42">K40</f>
        <v>0</v>
      </c>
    </row>
    <row r="41" spans="2:17">
      <c r="C41" s="14" t="s">
        <v>40</v>
      </c>
      <c r="D41" s="41"/>
      <c r="E41" s="7" t="s">
        <v>28</v>
      </c>
      <c r="F41" s="41"/>
      <c r="G41" s="7" t="s">
        <v>29</v>
      </c>
      <c r="H41" s="41"/>
      <c r="I41" s="7" t="s">
        <v>30</v>
      </c>
      <c r="J41" s="15"/>
      <c r="K41" s="28">
        <f>D41*F41*H41</f>
        <v>0</v>
      </c>
      <c r="L41" s="29"/>
      <c r="M41" s="28">
        <f t="shared" ref="M41" si="43">K41</f>
        <v>0</v>
      </c>
      <c r="N41" s="28">
        <f t="shared" ref="N41" si="44">K41</f>
        <v>0</v>
      </c>
      <c r="O41" s="28">
        <f t="shared" ref="O41" si="45">K41</f>
        <v>0</v>
      </c>
      <c r="P41" s="28">
        <f t="shared" si="41"/>
        <v>0</v>
      </c>
      <c r="Q41" s="28">
        <f t="shared" si="42"/>
        <v>0</v>
      </c>
    </row>
    <row r="42" spans="2:17">
      <c r="C42" s="7" t="s">
        <v>58</v>
      </c>
      <c r="D42" s="40"/>
      <c r="E42" s="7" t="s">
        <v>28</v>
      </c>
      <c r="F42" s="40"/>
      <c r="G42" s="7" t="s">
        <v>29</v>
      </c>
      <c r="H42" s="40"/>
      <c r="I42" s="7" t="s">
        <v>30</v>
      </c>
      <c r="K42" s="28">
        <f>D42*F42*H42</f>
        <v>0</v>
      </c>
      <c r="L42" s="29"/>
      <c r="M42" s="28">
        <f t="shared" si="7"/>
        <v>0</v>
      </c>
      <c r="N42" s="28">
        <f t="shared" si="8"/>
        <v>0</v>
      </c>
      <c r="O42" s="28">
        <f t="shared" si="9"/>
        <v>0</v>
      </c>
      <c r="P42" s="28">
        <f t="shared" si="41"/>
        <v>0</v>
      </c>
      <c r="Q42" s="28">
        <f t="shared" si="42"/>
        <v>0</v>
      </c>
    </row>
    <row r="43" spans="2:17">
      <c r="C43" s="14" t="s">
        <v>59</v>
      </c>
      <c r="D43" s="40"/>
      <c r="E43" s="7" t="s">
        <v>28</v>
      </c>
      <c r="F43" s="40"/>
      <c r="G43" s="7" t="s">
        <v>29</v>
      </c>
      <c r="H43" s="40"/>
      <c r="I43" s="7" t="s">
        <v>30</v>
      </c>
      <c r="K43" s="28">
        <f>D43*F43*H43</f>
        <v>0</v>
      </c>
      <c r="L43" s="29"/>
      <c r="M43" s="28">
        <f t="shared" si="7"/>
        <v>0</v>
      </c>
      <c r="N43" s="28">
        <f t="shared" si="8"/>
        <v>0</v>
      </c>
      <c r="O43" s="28">
        <f t="shared" si="9"/>
        <v>0</v>
      </c>
      <c r="P43" s="28">
        <f t="shared" si="41"/>
        <v>0</v>
      </c>
      <c r="Q43" s="28">
        <f t="shared" si="42"/>
        <v>0</v>
      </c>
    </row>
    <row r="44" spans="2:17" ht="12.95">
      <c r="B44" s="8" t="s">
        <v>60</v>
      </c>
      <c r="D44" s="28"/>
      <c r="F44" s="28"/>
      <c r="H44" s="28"/>
      <c r="K44" s="28"/>
      <c r="L44" s="29"/>
      <c r="M44" s="28"/>
      <c r="N44" s="28"/>
      <c r="O44" s="28"/>
      <c r="P44" s="28"/>
      <c r="Q44" s="28"/>
    </row>
    <row r="45" spans="2:17">
      <c r="C45" s="14" t="s">
        <v>61</v>
      </c>
      <c r="D45" s="40"/>
      <c r="E45" s="7" t="s">
        <v>28</v>
      </c>
      <c r="F45" s="40"/>
      <c r="G45" s="7" t="s">
        <v>29</v>
      </c>
      <c r="H45" s="40"/>
      <c r="I45" s="7" t="s">
        <v>30</v>
      </c>
      <c r="K45" s="28">
        <f t="shared" ref="K45:K49" si="46">D45*F45*H45</f>
        <v>0</v>
      </c>
      <c r="L45" s="29"/>
      <c r="M45" s="28">
        <f t="shared" si="7"/>
        <v>0</v>
      </c>
      <c r="N45" s="28">
        <f t="shared" si="8"/>
        <v>0</v>
      </c>
      <c r="O45" s="28">
        <f t="shared" si="9"/>
        <v>0</v>
      </c>
      <c r="P45" s="28">
        <f t="shared" ref="P45:P47" si="47">K45</f>
        <v>0</v>
      </c>
      <c r="Q45" s="28">
        <f t="shared" ref="Q45:Q49" si="48">K45</f>
        <v>0</v>
      </c>
    </row>
    <row r="46" spans="2:17">
      <c r="C46" s="14" t="s">
        <v>62</v>
      </c>
      <c r="D46" s="40"/>
      <c r="E46" s="7" t="s">
        <v>28</v>
      </c>
      <c r="F46" s="40"/>
      <c r="G46" s="7" t="s">
        <v>29</v>
      </c>
      <c r="H46" s="40"/>
      <c r="I46" s="7" t="s">
        <v>30</v>
      </c>
      <c r="K46" s="28">
        <f t="shared" si="46"/>
        <v>0</v>
      </c>
      <c r="L46" s="29"/>
      <c r="M46" s="28">
        <f t="shared" si="7"/>
        <v>0</v>
      </c>
      <c r="N46" s="28">
        <f t="shared" si="8"/>
        <v>0</v>
      </c>
      <c r="O46" s="28">
        <f t="shared" si="9"/>
        <v>0</v>
      </c>
      <c r="P46" s="28">
        <f t="shared" si="47"/>
        <v>0</v>
      </c>
      <c r="Q46" s="28">
        <f t="shared" si="48"/>
        <v>0</v>
      </c>
    </row>
    <row r="47" spans="2:17">
      <c r="C47" s="14" t="s">
        <v>63</v>
      </c>
      <c r="D47" s="40"/>
      <c r="E47" s="7" t="s">
        <v>28</v>
      </c>
      <c r="F47" s="40"/>
      <c r="G47" s="7" t="s">
        <v>29</v>
      </c>
      <c r="H47" s="40"/>
      <c r="I47" s="7" t="s">
        <v>30</v>
      </c>
      <c r="K47" s="28">
        <f t="shared" si="46"/>
        <v>0</v>
      </c>
      <c r="L47" s="29"/>
      <c r="M47" s="28">
        <f t="shared" si="7"/>
        <v>0</v>
      </c>
      <c r="N47" s="28">
        <f t="shared" si="8"/>
        <v>0</v>
      </c>
      <c r="O47" s="28">
        <f t="shared" si="9"/>
        <v>0</v>
      </c>
      <c r="P47" s="28">
        <f t="shared" si="47"/>
        <v>0</v>
      </c>
      <c r="Q47" s="28">
        <f t="shared" si="48"/>
        <v>0</v>
      </c>
    </row>
    <row r="48" spans="2:17">
      <c r="C48" s="14" t="s">
        <v>55</v>
      </c>
      <c r="D48" s="40"/>
      <c r="E48" s="7" t="s">
        <v>28</v>
      </c>
      <c r="F48" s="40"/>
      <c r="G48" s="7" t="s">
        <v>29</v>
      </c>
      <c r="H48" s="40"/>
      <c r="I48" s="7" t="s">
        <v>30</v>
      </c>
      <c r="K48" s="28">
        <f t="shared" si="46"/>
        <v>0</v>
      </c>
      <c r="L48" s="29"/>
      <c r="M48" s="28">
        <f t="shared" si="7"/>
        <v>0</v>
      </c>
      <c r="N48" s="28">
        <f t="shared" si="8"/>
        <v>0</v>
      </c>
      <c r="O48" s="28">
        <f t="shared" si="9"/>
        <v>0</v>
      </c>
      <c r="P48" s="28">
        <f>K48</f>
        <v>0</v>
      </c>
      <c r="Q48" s="28">
        <f t="shared" si="48"/>
        <v>0</v>
      </c>
    </row>
    <row r="49" spans="1:17">
      <c r="C49" s="14" t="s">
        <v>64</v>
      </c>
      <c r="D49" s="40"/>
      <c r="E49" s="7" t="s">
        <v>28</v>
      </c>
      <c r="F49" s="40"/>
      <c r="G49" s="7" t="s">
        <v>29</v>
      </c>
      <c r="H49" s="40"/>
      <c r="I49" s="7" t="s">
        <v>30</v>
      </c>
      <c r="K49" s="28">
        <f t="shared" si="46"/>
        <v>0</v>
      </c>
      <c r="L49" s="29"/>
      <c r="M49" s="28">
        <f t="shared" si="7"/>
        <v>0</v>
      </c>
      <c r="N49" s="28">
        <f t="shared" si="8"/>
        <v>0</v>
      </c>
      <c r="O49" s="28">
        <f t="shared" si="9"/>
        <v>0</v>
      </c>
      <c r="P49" s="28">
        <f>K49</f>
        <v>0</v>
      </c>
      <c r="Q49" s="28">
        <f t="shared" si="48"/>
        <v>0</v>
      </c>
    </row>
    <row r="50" spans="1:17">
      <c r="C50" s="14"/>
      <c r="D50" s="43"/>
      <c r="F50" s="43"/>
      <c r="H50" s="43"/>
      <c r="K50" s="28"/>
      <c r="L50" s="29"/>
      <c r="M50" s="28"/>
      <c r="N50" s="28"/>
      <c r="O50" s="28"/>
      <c r="P50" s="28"/>
      <c r="Q50" s="28"/>
    </row>
    <row r="51" spans="1:17" ht="12.95">
      <c r="B51" s="22" t="s">
        <v>65</v>
      </c>
      <c r="C51" s="22"/>
      <c r="D51" s="44"/>
      <c r="E51" s="22"/>
      <c r="F51" s="44"/>
      <c r="G51" s="22"/>
      <c r="H51" s="44"/>
      <c r="I51" s="22"/>
      <c r="J51" s="22"/>
      <c r="K51" s="32">
        <f>SUM(K8:K49)</f>
        <v>0</v>
      </c>
      <c r="L51" s="33"/>
      <c r="M51" s="32">
        <f>SUM(M8:M49)</f>
        <v>0</v>
      </c>
      <c r="N51" s="32">
        <f>SUM(N8:N49)</f>
        <v>0</v>
      </c>
      <c r="O51" s="32">
        <f>SUM(O8:O49)</f>
        <v>0</v>
      </c>
      <c r="P51" s="32">
        <f>SUM(P8:P49)</f>
        <v>0</v>
      </c>
      <c r="Q51" s="32">
        <f>SUM(Q8:Q49)</f>
        <v>0</v>
      </c>
    </row>
    <row r="52" spans="1:17" ht="12.95">
      <c r="B52" s="8"/>
      <c r="D52" s="28"/>
      <c r="F52" s="28"/>
      <c r="H52" s="28"/>
      <c r="I52" s="8"/>
      <c r="K52" s="34"/>
      <c r="L52" s="29"/>
      <c r="M52" s="34"/>
      <c r="N52" s="34"/>
      <c r="O52" s="34"/>
      <c r="P52" s="34"/>
      <c r="Q52" s="34"/>
    </row>
    <row r="53" spans="1:17" ht="26.45" customHeight="1">
      <c r="A53" s="13" t="s">
        <v>66</v>
      </c>
      <c r="B53" s="13"/>
      <c r="C53" s="12"/>
      <c r="D53" s="35"/>
      <c r="E53" s="12"/>
      <c r="F53" s="35"/>
      <c r="G53" s="12"/>
      <c r="H53" s="35"/>
      <c r="I53" s="12"/>
      <c r="J53" s="12"/>
      <c r="K53" s="35"/>
      <c r="L53" s="36"/>
      <c r="M53" s="35"/>
      <c r="N53" s="35"/>
      <c r="O53" s="35"/>
      <c r="P53" s="35"/>
      <c r="Q53" s="35"/>
    </row>
    <row r="54" spans="1:17" ht="12.95">
      <c r="A54" s="10"/>
      <c r="B54" s="10"/>
      <c r="D54" s="28"/>
      <c r="F54" s="28"/>
      <c r="H54" s="28"/>
      <c r="I54" s="8"/>
      <c r="K54" s="37"/>
      <c r="L54" s="29"/>
      <c r="M54" s="28"/>
      <c r="N54" s="28"/>
      <c r="O54" s="28"/>
      <c r="P54" s="28"/>
      <c r="Q54" s="28"/>
    </row>
    <row r="55" spans="1:17" ht="12.95">
      <c r="A55" s="10"/>
      <c r="B55" s="8" t="s">
        <v>67</v>
      </c>
      <c r="D55" s="28"/>
      <c r="F55" s="28"/>
      <c r="H55" s="28"/>
      <c r="I55" s="8"/>
      <c r="K55" s="37"/>
      <c r="L55" s="29"/>
      <c r="M55" s="28"/>
      <c r="N55" s="28"/>
      <c r="O55" s="28"/>
      <c r="P55" s="28"/>
      <c r="Q55" s="28"/>
    </row>
    <row r="56" spans="1:17" ht="12.95">
      <c r="A56" s="10"/>
      <c r="B56" s="10"/>
      <c r="C56" s="7" t="s">
        <v>68</v>
      </c>
      <c r="D56" s="40"/>
      <c r="E56" s="7" t="s">
        <v>69</v>
      </c>
      <c r="F56" s="40"/>
      <c r="G56" s="7" t="s">
        <v>29</v>
      </c>
      <c r="H56" s="40"/>
      <c r="I56" s="7" t="s">
        <v>30</v>
      </c>
      <c r="K56" s="28">
        <f t="shared" ref="K56:K62" si="49">D56*F56*H56</f>
        <v>0</v>
      </c>
      <c r="L56" s="29"/>
      <c r="M56" s="28">
        <f t="shared" si="7"/>
        <v>0</v>
      </c>
      <c r="N56" s="28">
        <f t="shared" si="8"/>
        <v>0</v>
      </c>
      <c r="O56" s="28">
        <f t="shared" si="9"/>
        <v>0</v>
      </c>
      <c r="P56" s="28">
        <f t="shared" ref="P56:P63" si="50">K56</f>
        <v>0</v>
      </c>
      <c r="Q56" s="28">
        <f t="shared" ref="Q56:Q63" si="51">K56</f>
        <v>0</v>
      </c>
    </row>
    <row r="57" spans="1:17" ht="12.95">
      <c r="A57" s="10"/>
      <c r="B57" s="10"/>
      <c r="C57" s="7" t="s">
        <v>70</v>
      </c>
      <c r="D57" s="40"/>
      <c r="E57" s="7" t="s">
        <v>69</v>
      </c>
      <c r="F57" s="40"/>
      <c r="G57" s="7" t="s">
        <v>29</v>
      </c>
      <c r="H57" s="40"/>
      <c r="I57" s="7" t="s">
        <v>30</v>
      </c>
      <c r="K57" s="28">
        <f t="shared" si="49"/>
        <v>0</v>
      </c>
      <c r="L57" s="29"/>
      <c r="M57" s="28">
        <f t="shared" si="7"/>
        <v>0</v>
      </c>
      <c r="N57" s="28">
        <f t="shared" si="8"/>
        <v>0</v>
      </c>
      <c r="O57" s="28">
        <f t="shared" si="9"/>
        <v>0</v>
      </c>
      <c r="P57" s="28">
        <f t="shared" si="50"/>
        <v>0</v>
      </c>
      <c r="Q57" s="28">
        <f t="shared" si="51"/>
        <v>0</v>
      </c>
    </row>
    <row r="58" spans="1:17" ht="12.95">
      <c r="A58" s="10"/>
      <c r="B58" s="10"/>
      <c r="C58" s="7" t="s">
        <v>71</v>
      </c>
      <c r="D58" s="40"/>
      <c r="E58" s="7" t="s">
        <v>69</v>
      </c>
      <c r="F58" s="40"/>
      <c r="G58" s="7" t="s">
        <v>29</v>
      </c>
      <c r="H58" s="40"/>
      <c r="I58" s="7" t="s">
        <v>30</v>
      </c>
      <c r="K58" s="28">
        <f t="shared" si="49"/>
        <v>0</v>
      </c>
      <c r="L58" s="29"/>
      <c r="M58" s="28">
        <f t="shared" si="7"/>
        <v>0</v>
      </c>
      <c r="N58" s="28">
        <f t="shared" si="8"/>
        <v>0</v>
      </c>
      <c r="O58" s="28">
        <f t="shared" si="9"/>
        <v>0</v>
      </c>
      <c r="P58" s="28">
        <f t="shared" si="50"/>
        <v>0</v>
      </c>
      <c r="Q58" s="28">
        <f t="shared" si="51"/>
        <v>0</v>
      </c>
    </row>
    <row r="59" spans="1:17">
      <c r="C59" s="7" t="s">
        <v>72</v>
      </c>
      <c r="D59" s="40"/>
      <c r="E59" s="7" t="s">
        <v>69</v>
      </c>
      <c r="F59" s="40"/>
      <c r="G59" s="7" t="s">
        <v>29</v>
      </c>
      <c r="H59" s="40"/>
      <c r="I59" s="7" t="s">
        <v>30</v>
      </c>
      <c r="K59" s="28">
        <f t="shared" si="49"/>
        <v>0</v>
      </c>
      <c r="L59" s="29"/>
      <c r="M59" s="28">
        <f t="shared" si="7"/>
        <v>0</v>
      </c>
      <c r="N59" s="28">
        <f t="shared" si="8"/>
        <v>0</v>
      </c>
      <c r="O59" s="28">
        <f t="shared" si="9"/>
        <v>0</v>
      </c>
      <c r="P59" s="28">
        <f t="shared" si="50"/>
        <v>0</v>
      </c>
      <c r="Q59" s="28">
        <f t="shared" si="51"/>
        <v>0</v>
      </c>
    </row>
    <row r="60" spans="1:17">
      <c r="C60" s="7" t="s">
        <v>73</v>
      </c>
      <c r="D60" s="40"/>
      <c r="E60" s="7" t="s">
        <v>69</v>
      </c>
      <c r="F60" s="40"/>
      <c r="G60" s="7" t="s">
        <v>29</v>
      </c>
      <c r="H60" s="40"/>
      <c r="I60" s="7" t="s">
        <v>30</v>
      </c>
      <c r="K60" s="28">
        <f t="shared" ref="K60" si="52">D60*F60*H60</f>
        <v>0</v>
      </c>
      <c r="L60" s="29"/>
      <c r="M60" s="28">
        <f t="shared" ref="M60" si="53">K60</f>
        <v>0</v>
      </c>
      <c r="N60" s="28">
        <f t="shared" ref="N60" si="54">K60</f>
        <v>0</v>
      </c>
      <c r="O60" s="28">
        <f t="shared" ref="O60" si="55">K60</f>
        <v>0</v>
      </c>
      <c r="P60" s="28">
        <f t="shared" si="50"/>
        <v>0</v>
      </c>
      <c r="Q60" s="28">
        <f t="shared" si="51"/>
        <v>0</v>
      </c>
    </row>
    <row r="61" spans="1:17">
      <c r="C61" s="7" t="s">
        <v>74</v>
      </c>
      <c r="D61" s="40"/>
      <c r="E61" s="7" t="s">
        <v>69</v>
      </c>
      <c r="F61" s="40"/>
      <c r="G61" s="7" t="s">
        <v>29</v>
      </c>
      <c r="H61" s="40"/>
      <c r="I61" s="7" t="s">
        <v>30</v>
      </c>
      <c r="K61" s="28">
        <f t="shared" si="49"/>
        <v>0</v>
      </c>
      <c r="L61" s="29"/>
      <c r="M61" s="28">
        <f t="shared" si="7"/>
        <v>0</v>
      </c>
      <c r="N61" s="28">
        <f t="shared" si="8"/>
        <v>0</v>
      </c>
      <c r="O61" s="28">
        <f t="shared" si="9"/>
        <v>0</v>
      </c>
      <c r="P61" s="28">
        <f t="shared" si="50"/>
        <v>0</v>
      </c>
      <c r="Q61" s="28">
        <f t="shared" si="51"/>
        <v>0</v>
      </c>
    </row>
    <row r="62" spans="1:17">
      <c r="C62" s="7" t="s">
        <v>75</v>
      </c>
      <c r="D62" s="40"/>
      <c r="E62" s="7" t="s">
        <v>69</v>
      </c>
      <c r="F62" s="40"/>
      <c r="G62" s="7" t="s">
        <v>29</v>
      </c>
      <c r="H62" s="40"/>
      <c r="I62" s="7" t="s">
        <v>30</v>
      </c>
      <c r="K62" s="28">
        <f t="shared" si="49"/>
        <v>0</v>
      </c>
      <c r="L62" s="29"/>
      <c r="M62" s="28">
        <f t="shared" si="7"/>
        <v>0</v>
      </c>
      <c r="N62" s="28">
        <f t="shared" si="8"/>
        <v>0</v>
      </c>
      <c r="O62" s="28">
        <f t="shared" si="9"/>
        <v>0</v>
      </c>
      <c r="P62" s="28">
        <f t="shared" si="50"/>
        <v>0</v>
      </c>
      <c r="Q62" s="28">
        <f t="shared" si="51"/>
        <v>0</v>
      </c>
    </row>
    <row r="63" spans="1:17">
      <c r="C63" s="7" t="s">
        <v>76</v>
      </c>
      <c r="D63" s="40"/>
      <c r="E63" s="7" t="s">
        <v>69</v>
      </c>
      <c r="F63" s="40"/>
      <c r="G63" s="7" t="s">
        <v>29</v>
      </c>
      <c r="H63" s="40"/>
      <c r="I63" s="7" t="s">
        <v>30</v>
      </c>
      <c r="K63" s="28">
        <f t="shared" ref="K63" si="56">D63*F63*H63</f>
        <v>0</v>
      </c>
      <c r="L63" s="29"/>
      <c r="M63" s="28">
        <f t="shared" ref="M63" si="57">K63</f>
        <v>0</v>
      </c>
      <c r="N63" s="28">
        <f t="shared" ref="N63" si="58">K63</f>
        <v>0</v>
      </c>
      <c r="O63" s="28">
        <f t="shared" ref="O63" si="59">K63</f>
        <v>0</v>
      </c>
      <c r="P63" s="28">
        <f t="shared" si="50"/>
        <v>0</v>
      </c>
      <c r="Q63" s="28">
        <f t="shared" si="51"/>
        <v>0</v>
      </c>
    </row>
    <row r="64" spans="1:17" ht="12.95">
      <c r="B64" s="8" t="s">
        <v>77</v>
      </c>
      <c r="D64" s="28"/>
      <c r="F64" s="28"/>
      <c r="H64" s="28"/>
      <c r="K64" s="28"/>
      <c r="L64" s="29"/>
      <c r="M64" s="28"/>
      <c r="N64" s="28"/>
      <c r="O64" s="28"/>
      <c r="P64" s="28"/>
      <c r="Q64" s="28"/>
    </row>
    <row r="65" spans="1:17" ht="12.95">
      <c r="A65" s="10"/>
      <c r="B65" s="10"/>
      <c r="C65" s="7" t="s">
        <v>78</v>
      </c>
      <c r="D65" s="40"/>
      <c r="E65" s="7" t="s">
        <v>69</v>
      </c>
      <c r="F65" s="40"/>
      <c r="G65" s="7" t="s">
        <v>29</v>
      </c>
      <c r="H65" s="40"/>
      <c r="I65" s="7" t="s">
        <v>30</v>
      </c>
      <c r="K65" s="28">
        <f t="shared" ref="K65:K71" si="60">D65*F65*H65</f>
        <v>0</v>
      </c>
      <c r="L65" s="29"/>
      <c r="M65" s="28">
        <f t="shared" ref="M65:M71" si="61">K65</f>
        <v>0</v>
      </c>
      <c r="N65" s="28">
        <f t="shared" ref="N65:N71" si="62">K65</f>
        <v>0</v>
      </c>
      <c r="O65" s="28">
        <f t="shared" ref="O65:O71" si="63">K65</f>
        <v>0</v>
      </c>
      <c r="P65" s="28">
        <f t="shared" ref="P65:P72" si="64">K65</f>
        <v>0</v>
      </c>
      <c r="Q65" s="28">
        <f t="shared" ref="Q65:Q72" si="65">K65</f>
        <v>0</v>
      </c>
    </row>
    <row r="66" spans="1:17" ht="12.95">
      <c r="A66" s="10"/>
      <c r="B66" s="10"/>
      <c r="C66" s="7" t="s">
        <v>79</v>
      </c>
      <c r="D66" s="40"/>
      <c r="E66" s="7" t="s">
        <v>69</v>
      </c>
      <c r="F66" s="40"/>
      <c r="G66" s="7" t="s">
        <v>29</v>
      </c>
      <c r="H66" s="40"/>
      <c r="I66" s="7" t="s">
        <v>30</v>
      </c>
      <c r="K66" s="28">
        <f t="shared" si="60"/>
        <v>0</v>
      </c>
      <c r="L66" s="29"/>
      <c r="M66" s="28">
        <f t="shared" si="61"/>
        <v>0</v>
      </c>
      <c r="N66" s="28">
        <f t="shared" si="62"/>
        <v>0</v>
      </c>
      <c r="O66" s="28">
        <f t="shared" si="63"/>
        <v>0</v>
      </c>
      <c r="P66" s="28">
        <f t="shared" si="64"/>
        <v>0</v>
      </c>
      <c r="Q66" s="28">
        <f t="shared" si="65"/>
        <v>0</v>
      </c>
    </row>
    <row r="67" spans="1:17" ht="12.95">
      <c r="A67" s="10"/>
      <c r="B67" s="10"/>
      <c r="C67" s="7" t="s">
        <v>80</v>
      </c>
      <c r="D67" s="40"/>
      <c r="E67" s="7" t="s">
        <v>69</v>
      </c>
      <c r="F67" s="40"/>
      <c r="G67" s="7" t="s">
        <v>29</v>
      </c>
      <c r="H67" s="40"/>
      <c r="I67" s="7" t="s">
        <v>30</v>
      </c>
      <c r="K67" s="28">
        <f t="shared" si="60"/>
        <v>0</v>
      </c>
      <c r="L67" s="29"/>
      <c r="M67" s="28">
        <f t="shared" si="61"/>
        <v>0</v>
      </c>
      <c r="N67" s="28">
        <f t="shared" si="62"/>
        <v>0</v>
      </c>
      <c r="O67" s="28">
        <f t="shared" si="63"/>
        <v>0</v>
      </c>
      <c r="P67" s="28">
        <f t="shared" si="64"/>
        <v>0</v>
      </c>
      <c r="Q67" s="28">
        <f t="shared" si="65"/>
        <v>0</v>
      </c>
    </row>
    <row r="68" spans="1:17">
      <c r="C68" s="7" t="s">
        <v>81</v>
      </c>
      <c r="D68" s="40"/>
      <c r="E68" s="7" t="s">
        <v>69</v>
      </c>
      <c r="F68" s="40"/>
      <c r="G68" s="7" t="s">
        <v>29</v>
      </c>
      <c r="H68" s="40"/>
      <c r="I68" s="7" t="s">
        <v>30</v>
      </c>
      <c r="K68" s="28">
        <f t="shared" si="60"/>
        <v>0</v>
      </c>
      <c r="L68" s="29"/>
      <c r="M68" s="28">
        <f t="shared" si="61"/>
        <v>0</v>
      </c>
      <c r="N68" s="28">
        <f t="shared" si="62"/>
        <v>0</v>
      </c>
      <c r="O68" s="28">
        <f t="shared" si="63"/>
        <v>0</v>
      </c>
      <c r="P68" s="28">
        <f t="shared" si="64"/>
        <v>0</v>
      </c>
      <c r="Q68" s="28">
        <f t="shared" si="65"/>
        <v>0</v>
      </c>
    </row>
    <row r="69" spans="1:17">
      <c r="C69" s="7" t="s">
        <v>82</v>
      </c>
      <c r="D69" s="40"/>
      <c r="E69" s="7" t="s">
        <v>69</v>
      </c>
      <c r="F69" s="40"/>
      <c r="G69" s="7" t="s">
        <v>29</v>
      </c>
      <c r="H69" s="40"/>
      <c r="I69" s="7" t="s">
        <v>30</v>
      </c>
      <c r="K69" s="28">
        <f t="shared" ref="K69" si="66">D69*F69*H69</f>
        <v>0</v>
      </c>
      <c r="L69" s="29"/>
      <c r="M69" s="28">
        <f t="shared" ref="M69" si="67">K69</f>
        <v>0</v>
      </c>
      <c r="N69" s="28">
        <f t="shared" ref="N69" si="68">K69</f>
        <v>0</v>
      </c>
      <c r="O69" s="28">
        <f t="shared" ref="O69" si="69">K69</f>
        <v>0</v>
      </c>
      <c r="P69" s="28">
        <f t="shared" si="64"/>
        <v>0</v>
      </c>
      <c r="Q69" s="28">
        <f t="shared" si="65"/>
        <v>0</v>
      </c>
    </row>
    <row r="70" spans="1:17">
      <c r="C70" s="7" t="s">
        <v>83</v>
      </c>
      <c r="D70" s="40"/>
      <c r="E70" s="7" t="s">
        <v>69</v>
      </c>
      <c r="F70" s="40"/>
      <c r="G70" s="7" t="s">
        <v>29</v>
      </c>
      <c r="H70" s="40"/>
      <c r="I70" s="7" t="s">
        <v>30</v>
      </c>
      <c r="K70" s="28">
        <f t="shared" si="60"/>
        <v>0</v>
      </c>
      <c r="L70" s="29"/>
      <c r="M70" s="28">
        <f t="shared" si="61"/>
        <v>0</v>
      </c>
      <c r="N70" s="28">
        <f t="shared" si="62"/>
        <v>0</v>
      </c>
      <c r="O70" s="28">
        <f t="shared" si="63"/>
        <v>0</v>
      </c>
      <c r="P70" s="28">
        <f t="shared" si="64"/>
        <v>0</v>
      </c>
      <c r="Q70" s="28">
        <f t="shared" si="65"/>
        <v>0</v>
      </c>
    </row>
    <row r="71" spans="1:17">
      <c r="C71" s="7" t="s">
        <v>84</v>
      </c>
      <c r="D71" s="40"/>
      <c r="E71" s="7" t="s">
        <v>69</v>
      </c>
      <c r="F71" s="40"/>
      <c r="G71" s="7" t="s">
        <v>29</v>
      </c>
      <c r="H71" s="40"/>
      <c r="I71" s="7" t="s">
        <v>30</v>
      </c>
      <c r="K71" s="28">
        <f t="shared" si="60"/>
        <v>0</v>
      </c>
      <c r="L71" s="29"/>
      <c r="M71" s="28">
        <f t="shared" si="61"/>
        <v>0</v>
      </c>
      <c r="N71" s="28">
        <f t="shared" si="62"/>
        <v>0</v>
      </c>
      <c r="O71" s="28">
        <f t="shared" si="63"/>
        <v>0</v>
      </c>
      <c r="P71" s="28">
        <f t="shared" si="64"/>
        <v>0</v>
      </c>
      <c r="Q71" s="28">
        <f t="shared" si="65"/>
        <v>0</v>
      </c>
    </row>
    <row r="72" spans="1:17">
      <c r="C72" s="7" t="s">
        <v>85</v>
      </c>
      <c r="D72" s="40"/>
      <c r="E72" s="7" t="s">
        <v>69</v>
      </c>
      <c r="F72" s="40"/>
      <c r="G72" s="7" t="s">
        <v>29</v>
      </c>
      <c r="H72" s="40"/>
      <c r="I72" s="7" t="s">
        <v>30</v>
      </c>
      <c r="K72" s="28">
        <f t="shared" ref="K72" si="70">D72*F72*H72</f>
        <v>0</v>
      </c>
      <c r="L72" s="29"/>
      <c r="M72" s="28">
        <f t="shared" ref="M72" si="71">K72</f>
        <v>0</v>
      </c>
      <c r="N72" s="28">
        <f t="shared" ref="N72" si="72">K72</f>
        <v>0</v>
      </c>
      <c r="O72" s="28">
        <f t="shared" ref="O72" si="73">K72</f>
        <v>0</v>
      </c>
      <c r="P72" s="28">
        <f t="shared" si="64"/>
        <v>0</v>
      </c>
      <c r="Q72" s="28">
        <f t="shared" si="65"/>
        <v>0</v>
      </c>
    </row>
    <row r="73" spans="1:17" ht="12.95">
      <c r="B73" s="8" t="s">
        <v>86</v>
      </c>
      <c r="D73" s="28"/>
      <c r="F73" s="28"/>
      <c r="H73" s="28"/>
      <c r="K73" s="28"/>
      <c r="L73" s="29"/>
      <c r="M73" s="28"/>
      <c r="N73" s="28"/>
      <c r="O73" s="28"/>
      <c r="P73" s="28"/>
      <c r="Q73" s="28"/>
    </row>
    <row r="74" spans="1:17">
      <c r="C74" s="7" t="s">
        <v>87</v>
      </c>
      <c r="D74" s="40"/>
      <c r="E74" s="7" t="s">
        <v>28</v>
      </c>
      <c r="F74" s="40"/>
      <c r="G74" s="7" t="s">
        <v>29</v>
      </c>
      <c r="H74" s="45"/>
      <c r="I74" s="7" t="s">
        <v>30</v>
      </c>
      <c r="K74" s="28">
        <f t="shared" ref="K74" si="74">D74*F74*H74</f>
        <v>0</v>
      </c>
      <c r="L74" s="29"/>
      <c r="M74" s="28">
        <f t="shared" si="7"/>
        <v>0</v>
      </c>
      <c r="N74" s="28">
        <f t="shared" si="8"/>
        <v>0</v>
      </c>
      <c r="O74" s="28">
        <f t="shared" si="9"/>
        <v>0</v>
      </c>
      <c r="P74" s="28">
        <f t="shared" ref="P74:P78" si="75">K74</f>
        <v>0</v>
      </c>
      <c r="Q74" s="28">
        <f t="shared" ref="Q74:Q78" si="76">K74</f>
        <v>0</v>
      </c>
    </row>
    <row r="75" spans="1:17">
      <c r="C75" s="7" t="s">
        <v>88</v>
      </c>
      <c r="D75" s="28"/>
      <c r="F75" s="28"/>
      <c r="H75" s="40"/>
      <c r="I75" s="7" t="s">
        <v>30</v>
      </c>
      <c r="K75" s="28">
        <f>H75</f>
        <v>0</v>
      </c>
      <c r="L75" s="29"/>
      <c r="M75" s="28">
        <f t="shared" si="7"/>
        <v>0</v>
      </c>
      <c r="N75" s="28">
        <f t="shared" si="8"/>
        <v>0</v>
      </c>
      <c r="O75" s="28">
        <f t="shared" si="9"/>
        <v>0</v>
      </c>
      <c r="P75" s="28">
        <f t="shared" si="75"/>
        <v>0</v>
      </c>
      <c r="Q75" s="28">
        <f t="shared" si="76"/>
        <v>0</v>
      </c>
    </row>
    <row r="76" spans="1:17">
      <c r="C76" s="7" t="s">
        <v>89</v>
      </c>
      <c r="D76" s="40"/>
      <c r="E76" s="7" t="s">
        <v>90</v>
      </c>
      <c r="F76" s="28"/>
      <c r="H76" s="40"/>
      <c r="I76" s="7" t="s">
        <v>30</v>
      </c>
      <c r="K76" s="28">
        <f>H76*D76</f>
        <v>0</v>
      </c>
      <c r="L76" s="29"/>
      <c r="M76" s="28">
        <f t="shared" si="7"/>
        <v>0</v>
      </c>
      <c r="N76" s="28">
        <f t="shared" si="8"/>
        <v>0</v>
      </c>
      <c r="O76" s="28">
        <f t="shared" si="9"/>
        <v>0</v>
      </c>
      <c r="P76" s="28">
        <f t="shared" si="75"/>
        <v>0</v>
      </c>
      <c r="Q76" s="28">
        <f t="shared" si="76"/>
        <v>0</v>
      </c>
    </row>
    <row r="77" spans="1:17">
      <c r="C77" s="7" t="s">
        <v>91</v>
      </c>
      <c r="D77" s="40"/>
      <c r="E77" s="7" t="s">
        <v>28</v>
      </c>
      <c r="F77" s="28"/>
      <c r="H77" s="40"/>
      <c r="I77" s="7" t="s">
        <v>30</v>
      </c>
      <c r="K77" s="28">
        <f t="shared" ref="K77:K78" si="77">H77*D77</f>
        <v>0</v>
      </c>
      <c r="L77" s="29"/>
      <c r="M77" s="28">
        <f t="shared" ref="M77:M78" si="78">K77</f>
        <v>0</v>
      </c>
      <c r="N77" s="28">
        <f t="shared" ref="N77:N78" si="79">K77</f>
        <v>0</v>
      </c>
      <c r="O77" s="28">
        <f t="shared" ref="O77:O78" si="80">K77</f>
        <v>0</v>
      </c>
      <c r="P77" s="28">
        <f t="shared" si="75"/>
        <v>0</v>
      </c>
      <c r="Q77" s="28">
        <f t="shared" si="76"/>
        <v>0</v>
      </c>
    </row>
    <row r="78" spans="1:17">
      <c r="C78" s="7" t="s">
        <v>92</v>
      </c>
      <c r="D78" s="40"/>
      <c r="E78" s="7" t="s">
        <v>28</v>
      </c>
      <c r="F78" s="28"/>
      <c r="H78" s="40"/>
      <c r="I78" s="7" t="s">
        <v>30</v>
      </c>
      <c r="K78" s="28">
        <f t="shared" si="77"/>
        <v>0</v>
      </c>
      <c r="L78" s="29"/>
      <c r="M78" s="28">
        <f t="shared" si="78"/>
        <v>0</v>
      </c>
      <c r="N78" s="28">
        <f t="shared" si="79"/>
        <v>0</v>
      </c>
      <c r="O78" s="28">
        <f t="shared" si="80"/>
        <v>0</v>
      </c>
      <c r="P78" s="28">
        <f t="shared" si="75"/>
        <v>0</v>
      </c>
      <c r="Q78" s="28">
        <f t="shared" si="76"/>
        <v>0</v>
      </c>
    </row>
    <row r="79" spans="1:17">
      <c r="D79" s="28"/>
      <c r="F79" s="28"/>
      <c r="H79" s="28"/>
      <c r="K79" s="28"/>
      <c r="L79" s="29"/>
      <c r="M79" s="28"/>
      <c r="N79" s="28"/>
      <c r="O79" s="28"/>
      <c r="P79" s="28"/>
      <c r="Q79" s="28"/>
    </row>
    <row r="80" spans="1:17" ht="12.95">
      <c r="B80" s="22" t="s">
        <v>93</v>
      </c>
      <c r="C80" s="22"/>
      <c r="D80" s="32"/>
      <c r="E80" s="22"/>
      <c r="F80" s="32"/>
      <c r="G80" s="22"/>
      <c r="H80" s="32"/>
      <c r="I80" s="22"/>
      <c r="J80" s="22"/>
      <c r="K80" s="32">
        <f>SUM(K56:K78)</f>
        <v>0</v>
      </c>
      <c r="L80" s="33"/>
      <c r="M80" s="32">
        <f t="shared" ref="M80:Q80" si="81">SUM(M56:M79)</f>
        <v>0</v>
      </c>
      <c r="N80" s="32">
        <f t="shared" si="81"/>
        <v>0</v>
      </c>
      <c r="O80" s="32">
        <f t="shared" si="81"/>
        <v>0</v>
      </c>
      <c r="P80" s="32">
        <f t="shared" si="81"/>
        <v>0</v>
      </c>
      <c r="Q80" s="32">
        <f t="shared" si="81"/>
        <v>0</v>
      </c>
    </row>
    <row r="81" spans="1:17" ht="12.95">
      <c r="B81" s="8"/>
      <c r="C81" s="8"/>
      <c r="D81" s="29"/>
      <c r="F81" s="29"/>
      <c r="H81" s="29"/>
      <c r="I81" s="8"/>
      <c r="K81" s="38"/>
      <c r="L81" s="29"/>
      <c r="M81" s="38"/>
      <c r="N81" s="38"/>
      <c r="O81" s="38"/>
      <c r="P81" s="38"/>
      <c r="Q81" s="38"/>
    </row>
    <row r="82" spans="1:17" ht="26.45" customHeight="1">
      <c r="A82" s="13" t="s">
        <v>94</v>
      </c>
      <c r="B82" s="13"/>
      <c r="C82" s="12"/>
      <c r="D82" s="35"/>
      <c r="E82" s="12"/>
      <c r="F82" s="35"/>
      <c r="G82" s="12"/>
      <c r="H82" s="35"/>
      <c r="I82" s="12"/>
      <c r="J82" s="12"/>
      <c r="K82" s="35"/>
      <c r="L82" s="36"/>
      <c r="M82" s="35"/>
      <c r="N82" s="35"/>
      <c r="O82" s="35"/>
      <c r="P82" s="35"/>
      <c r="Q82" s="35"/>
    </row>
    <row r="83" spans="1:17" ht="12.95">
      <c r="A83" s="8"/>
      <c r="B83" s="8"/>
      <c r="D83" s="28"/>
      <c r="F83" s="28"/>
      <c r="H83" s="28"/>
      <c r="I83" s="8"/>
      <c r="K83" s="37"/>
      <c r="L83" s="29"/>
      <c r="M83" s="28"/>
      <c r="N83" s="28"/>
      <c r="O83" s="28"/>
      <c r="P83" s="28"/>
      <c r="Q83" s="28"/>
    </row>
    <row r="84" spans="1:17" ht="12.95">
      <c r="B84" s="8" t="s">
        <v>38</v>
      </c>
      <c r="D84" s="28"/>
      <c r="F84" s="28"/>
      <c r="H84" s="28"/>
      <c r="I84" s="8"/>
      <c r="K84" s="37"/>
      <c r="L84" s="29"/>
      <c r="M84" s="28"/>
      <c r="N84" s="28"/>
      <c r="O84" s="28"/>
      <c r="P84" s="28"/>
      <c r="Q84" s="28"/>
    </row>
    <row r="85" spans="1:17">
      <c r="C85" s="14" t="s">
        <v>62</v>
      </c>
      <c r="D85" s="40"/>
      <c r="E85" s="7" t="s">
        <v>28</v>
      </c>
      <c r="F85" s="40"/>
      <c r="G85" s="7" t="s">
        <v>29</v>
      </c>
      <c r="H85" s="40"/>
      <c r="I85" s="7" t="s">
        <v>30</v>
      </c>
      <c r="K85" s="28">
        <f>D85*F85*H85</f>
        <v>0</v>
      </c>
      <c r="L85" s="29"/>
      <c r="M85" s="28">
        <f t="shared" si="7"/>
        <v>0</v>
      </c>
      <c r="N85" s="28">
        <f t="shared" si="8"/>
        <v>0</v>
      </c>
      <c r="O85" s="28">
        <f t="shared" si="9"/>
        <v>0</v>
      </c>
      <c r="P85" s="28">
        <f t="shared" ref="P85:P88" si="82">K85</f>
        <v>0</v>
      </c>
      <c r="Q85" s="28">
        <f t="shared" ref="Q85:Q88" si="83">K85</f>
        <v>0</v>
      </c>
    </row>
    <row r="86" spans="1:17">
      <c r="C86" s="14" t="s">
        <v>43</v>
      </c>
      <c r="D86" s="40"/>
      <c r="E86" s="7" t="s">
        <v>28</v>
      </c>
      <c r="F86" s="40"/>
      <c r="G86" s="7" t="s">
        <v>29</v>
      </c>
      <c r="H86" s="40"/>
      <c r="I86" s="7" t="s">
        <v>30</v>
      </c>
      <c r="K86" s="28">
        <f>D86*F86*H86</f>
        <v>0</v>
      </c>
      <c r="L86" s="29"/>
      <c r="M86" s="28">
        <f t="shared" si="7"/>
        <v>0</v>
      </c>
      <c r="N86" s="28">
        <f t="shared" si="8"/>
        <v>0</v>
      </c>
      <c r="O86" s="28">
        <f t="shared" si="9"/>
        <v>0</v>
      </c>
      <c r="P86" s="28">
        <f t="shared" si="82"/>
        <v>0</v>
      </c>
      <c r="Q86" s="28">
        <f t="shared" si="83"/>
        <v>0</v>
      </c>
    </row>
    <row r="87" spans="1:17">
      <c r="C87" s="14" t="s">
        <v>95</v>
      </c>
      <c r="D87" s="40"/>
      <c r="E87" s="7" t="s">
        <v>28</v>
      </c>
      <c r="F87" s="40"/>
      <c r="G87" s="7" t="s">
        <v>29</v>
      </c>
      <c r="H87" s="40"/>
      <c r="I87" s="7" t="s">
        <v>30</v>
      </c>
      <c r="K87" s="28">
        <f>D87*F87*H87</f>
        <v>0</v>
      </c>
      <c r="L87" s="29"/>
      <c r="M87" s="28">
        <f t="shared" si="7"/>
        <v>0</v>
      </c>
      <c r="N87" s="28">
        <f t="shared" si="8"/>
        <v>0</v>
      </c>
      <c r="O87" s="28">
        <f t="shared" si="9"/>
        <v>0</v>
      </c>
      <c r="P87" s="28">
        <f t="shared" si="82"/>
        <v>0</v>
      </c>
      <c r="Q87" s="28">
        <f t="shared" si="83"/>
        <v>0</v>
      </c>
    </row>
    <row r="88" spans="1:17" ht="12.95">
      <c r="A88" s="8"/>
      <c r="B88" s="8"/>
      <c r="C88" s="14" t="s">
        <v>96</v>
      </c>
      <c r="D88" s="40"/>
      <c r="E88" s="7" t="s">
        <v>28</v>
      </c>
      <c r="F88" s="40"/>
      <c r="G88" s="7" t="s">
        <v>29</v>
      </c>
      <c r="H88" s="40"/>
      <c r="I88" s="7" t="s">
        <v>30</v>
      </c>
      <c r="K88" s="28">
        <f>D88*F88*H88</f>
        <v>0</v>
      </c>
      <c r="L88" s="29"/>
      <c r="M88" s="28">
        <f t="shared" si="7"/>
        <v>0</v>
      </c>
      <c r="N88" s="28">
        <f t="shared" si="8"/>
        <v>0</v>
      </c>
      <c r="O88" s="28">
        <f t="shared" si="9"/>
        <v>0</v>
      </c>
      <c r="P88" s="28">
        <f t="shared" si="82"/>
        <v>0</v>
      </c>
      <c r="Q88" s="28">
        <f t="shared" si="83"/>
        <v>0</v>
      </c>
    </row>
    <row r="89" spans="1:17" ht="12.95">
      <c r="B89" s="8" t="s">
        <v>44</v>
      </c>
      <c r="D89" s="28"/>
      <c r="F89" s="28"/>
      <c r="H89" s="28"/>
      <c r="I89" s="8"/>
      <c r="K89" s="37"/>
      <c r="L89" s="29"/>
      <c r="M89" s="28"/>
      <c r="N89" s="28"/>
      <c r="O89" s="28"/>
      <c r="P89" s="28"/>
      <c r="Q89" s="28"/>
    </row>
    <row r="90" spans="1:17">
      <c r="C90" s="14" t="s">
        <v>97</v>
      </c>
      <c r="D90" s="40"/>
      <c r="E90" s="7" t="s">
        <v>28</v>
      </c>
      <c r="F90" s="40"/>
      <c r="G90" s="7" t="s">
        <v>29</v>
      </c>
      <c r="H90" s="40"/>
      <c r="I90" s="7" t="s">
        <v>30</v>
      </c>
      <c r="K90" s="28">
        <f>D90*F90*H90</f>
        <v>0</v>
      </c>
      <c r="L90" s="29"/>
      <c r="M90" s="28">
        <f t="shared" si="7"/>
        <v>0</v>
      </c>
      <c r="N90" s="28">
        <f t="shared" si="8"/>
        <v>0</v>
      </c>
      <c r="O90" s="28">
        <f t="shared" si="9"/>
        <v>0</v>
      </c>
      <c r="P90" s="28">
        <f t="shared" ref="P90:P94" si="84">K90</f>
        <v>0</v>
      </c>
      <c r="Q90" s="28">
        <f t="shared" ref="Q90:Q94" si="85">K90</f>
        <v>0</v>
      </c>
    </row>
    <row r="91" spans="1:17">
      <c r="C91" s="14" t="s">
        <v>62</v>
      </c>
      <c r="D91" s="40"/>
      <c r="E91" s="7" t="s">
        <v>28</v>
      </c>
      <c r="F91" s="40"/>
      <c r="G91" s="7" t="s">
        <v>29</v>
      </c>
      <c r="H91" s="40"/>
      <c r="I91" s="7" t="s">
        <v>30</v>
      </c>
      <c r="K91" s="28">
        <f>D91*F91*H91</f>
        <v>0</v>
      </c>
      <c r="L91" s="29"/>
      <c r="M91" s="28">
        <f t="shared" si="7"/>
        <v>0</v>
      </c>
      <c r="N91" s="28">
        <f t="shared" si="8"/>
        <v>0</v>
      </c>
      <c r="O91" s="28">
        <f t="shared" si="9"/>
        <v>0</v>
      </c>
      <c r="P91" s="28">
        <f t="shared" si="84"/>
        <v>0</v>
      </c>
      <c r="Q91" s="28">
        <f t="shared" si="85"/>
        <v>0</v>
      </c>
    </row>
    <row r="92" spans="1:17">
      <c r="C92" s="14" t="s">
        <v>43</v>
      </c>
      <c r="D92" s="40"/>
      <c r="E92" s="7" t="s">
        <v>28</v>
      </c>
      <c r="F92" s="40"/>
      <c r="G92" s="7" t="s">
        <v>29</v>
      </c>
      <c r="H92" s="40"/>
      <c r="I92" s="7" t="s">
        <v>30</v>
      </c>
      <c r="K92" s="28">
        <f>D92*F92*H92</f>
        <v>0</v>
      </c>
      <c r="L92" s="29"/>
      <c r="M92" s="28">
        <f t="shared" si="7"/>
        <v>0</v>
      </c>
      <c r="N92" s="28">
        <f t="shared" si="8"/>
        <v>0</v>
      </c>
      <c r="O92" s="28">
        <f t="shared" si="9"/>
        <v>0</v>
      </c>
      <c r="P92" s="28">
        <f t="shared" si="84"/>
        <v>0</v>
      </c>
      <c r="Q92" s="28">
        <f t="shared" si="85"/>
        <v>0</v>
      </c>
    </row>
    <row r="93" spans="1:17">
      <c r="C93" s="14" t="s">
        <v>95</v>
      </c>
      <c r="D93" s="40"/>
      <c r="E93" s="7" t="s">
        <v>28</v>
      </c>
      <c r="F93" s="40"/>
      <c r="G93" s="7" t="s">
        <v>29</v>
      </c>
      <c r="H93" s="40"/>
      <c r="I93" s="7" t="s">
        <v>30</v>
      </c>
      <c r="K93" s="28">
        <f>D93*F93*H93</f>
        <v>0</v>
      </c>
      <c r="L93" s="29"/>
      <c r="M93" s="28">
        <f t="shared" si="7"/>
        <v>0</v>
      </c>
      <c r="N93" s="28">
        <f t="shared" si="8"/>
        <v>0</v>
      </c>
      <c r="O93" s="28">
        <f t="shared" si="9"/>
        <v>0</v>
      </c>
      <c r="P93" s="28">
        <f t="shared" si="84"/>
        <v>0</v>
      </c>
      <c r="Q93" s="28">
        <f t="shared" si="85"/>
        <v>0</v>
      </c>
    </row>
    <row r="94" spans="1:17">
      <c r="C94" s="14" t="s">
        <v>96</v>
      </c>
      <c r="D94" s="40"/>
      <c r="E94" s="7" t="s">
        <v>28</v>
      </c>
      <c r="F94" s="40"/>
      <c r="G94" s="7" t="s">
        <v>29</v>
      </c>
      <c r="H94" s="40"/>
      <c r="I94" s="7" t="s">
        <v>30</v>
      </c>
      <c r="K94" s="28">
        <f>D94*F94*H94</f>
        <v>0</v>
      </c>
      <c r="L94" s="29"/>
      <c r="M94" s="28">
        <f t="shared" si="7"/>
        <v>0</v>
      </c>
      <c r="N94" s="28">
        <f t="shared" si="8"/>
        <v>0</v>
      </c>
      <c r="O94" s="28">
        <f t="shared" si="9"/>
        <v>0</v>
      </c>
      <c r="P94" s="28">
        <f t="shared" si="84"/>
        <v>0</v>
      </c>
      <c r="Q94" s="28">
        <f t="shared" si="85"/>
        <v>0</v>
      </c>
    </row>
    <row r="95" spans="1:17" ht="12.95">
      <c r="B95" s="8" t="s">
        <v>47</v>
      </c>
      <c r="D95" s="28"/>
      <c r="F95" s="28"/>
      <c r="H95" s="28"/>
      <c r="I95" s="8"/>
      <c r="K95" s="37"/>
      <c r="L95" s="29"/>
      <c r="M95" s="28"/>
      <c r="N95" s="28"/>
      <c r="O95" s="28"/>
      <c r="P95" s="28"/>
      <c r="Q95" s="28"/>
    </row>
    <row r="96" spans="1:17">
      <c r="C96" s="14" t="s">
        <v>98</v>
      </c>
      <c r="D96" s="40"/>
      <c r="E96" s="7" t="s">
        <v>28</v>
      </c>
      <c r="F96" s="40"/>
      <c r="G96" s="7" t="s">
        <v>29</v>
      </c>
      <c r="H96" s="40"/>
      <c r="I96" s="7" t="s">
        <v>30</v>
      </c>
      <c r="K96" s="28">
        <f t="shared" ref="K96:K104" si="86">D96*F96*H96</f>
        <v>0</v>
      </c>
      <c r="L96" s="29"/>
      <c r="M96" s="28">
        <f t="shared" si="7"/>
        <v>0</v>
      </c>
      <c r="N96" s="28">
        <f t="shared" si="8"/>
        <v>0</v>
      </c>
      <c r="O96" s="28">
        <f t="shared" si="9"/>
        <v>0</v>
      </c>
      <c r="P96" s="28">
        <f t="shared" ref="P96:P104" si="87">K96</f>
        <v>0</v>
      </c>
      <c r="Q96" s="28">
        <f t="shared" ref="Q96:Q104" si="88">K96</f>
        <v>0</v>
      </c>
    </row>
    <row r="97" spans="2:17">
      <c r="C97" s="14" t="s">
        <v>99</v>
      </c>
      <c r="D97" s="40"/>
      <c r="E97" s="7" t="s">
        <v>28</v>
      </c>
      <c r="F97" s="40"/>
      <c r="G97" s="7" t="s">
        <v>29</v>
      </c>
      <c r="H97" s="40"/>
      <c r="I97" s="7" t="s">
        <v>30</v>
      </c>
      <c r="K97" s="28">
        <f t="shared" si="86"/>
        <v>0</v>
      </c>
      <c r="L97" s="29"/>
      <c r="M97" s="28">
        <f t="shared" si="7"/>
        <v>0</v>
      </c>
      <c r="N97" s="28">
        <f t="shared" si="8"/>
        <v>0</v>
      </c>
      <c r="O97" s="28">
        <f t="shared" si="9"/>
        <v>0</v>
      </c>
      <c r="P97" s="28">
        <f t="shared" si="87"/>
        <v>0</v>
      </c>
      <c r="Q97" s="28">
        <f t="shared" si="88"/>
        <v>0</v>
      </c>
    </row>
    <row r="98" spans="2:17">
      <c r="C98" s="14" t="s">
        <v>51</v>
      </c>
      <c r="D98" s="41"/>
      <c r="E98" s="7" t="s">
        <v>28</v>
      </c>
      <c r="F98" s="41"/>
      <c r="G98" s="7" t="s">
        <v>29</v>
      </c>
      <c r="H98" s="41"/>
      <c r="I98" s="7" t="s">
        <v>30</v>
      </c>
      <c r="J98" s="15"/>
      <c r="K98" s="28">
        <f t="shared" ref="K98" si="89">D98*F98*H98</f>
        <v>0</v>
      </c>
      <c r="L98" s="29"/>
      <c r="M98" s="28">
        <f t="shared" ref="M98" si="90">K98</f>
        <v>0</v>
      </c>
      <c r="N98" s="28">
        <f t="shared" ref="N98" si="91">K98</f>
        <v>0</v>
      </c>
      <c r="O98" s="28">
        <f t="shared" ref="O98" si="92">K98</f>
        <v>0</v>
      </c>
      <c r="P98" s="28">
        <f t="shared" si="87"/>
        <v>0</v>
      </c>
      <c r="Q98" s="28">
        <f t="shared" si="88"/>
        <v>0</v>
      </c>
    </row>
    <row r="99" spans="2:17">
      <c r="C99" s="14" t="s">
        <v>52</v>
      </c>
      <c r="D99" s="40"/>
      <c r="E99" s="7" t="s">
        <v>28</v>
      </c>
      <c r="F99" s="40"/>
      <c r="G99" s="7" t="s">
        <v>29</v>
      </c>
      <c r="H99" s="40"/>
      <c r="I99" s="7" t="s">
        <v>30</v>
      </c>
      <c r="K99" s="28">
        <f t="shared" si="86"/>
        <v>0</v>
      </c>
      <c r="L99" s="29"/>
      <c r="M99" s="28">
        <f t="shared" si="7"/>
        <v>0</v>
      </c>
      <c r="N99" s="28">
        <f t="shared" si="8"/>
        <v>0</v>
      </c>
      <c r="O99" s="28">
        <f t="shared" si="9"/>
        <v>0</v>
      </c>
      <c r="P99" s="28">
        <f t="shared" si="87"/>
        <v>0</v>
      </c>
      <c r="Q99" s="28">
        <f t="shared" si="88"/>
        <v>0</v>
      </c>
    </row>
    <row r="100" spans="2:17">
      <c r="C100" s="14" t="s">
        <v>53</v>
      </c>
      <c r="D100" s="40"/>
      <c r="E100" s="7" t="s">
        <v>28</v>
      </c>
      <c r="F100" s="40"/>
      <c r="G100" s="7" t="s">
        <v>29</v>
      </c>
      <c r="H100" s="40"/>
      <c r="I100" s="7" t="s">
        <v>30</v>
      </c>
      <c r="K100" s="28">
        <f t="shared" si="86"/>
        <v>0</v>
      </c>
      <c r="L100" s="29"/>
      <c r="M100" s="28">
        <f t="shared" si="7"/>
        <v>0</v>
      </c>
      <c r="N100" s="28">
        <f t="shared" si="8"/>
        <v>0</v>
      </c>
      <c r="O100" s="28">
        <f t="shared" si="9"/>
        <v>0</v>
      </c>
      <c r="P100" s="28">
        <f t="shared" si="87"/>
        <v>0</v>
      </c>
      <c r="Q100" s="28">
        <f t="shared" si="88"/>
        <v>0</v>
      </c>
    </row>
    <row r="101" spans="2:17">
      <c r="C101" s="14" t="s">
        <v>54</v>
      </c>
      <c r="D101" s="40"/>
      <c r="E101" s="7" t="s">
        <v>28</v>
      </c>
      <c r="F101" s="40"/>
      <c r="G101" s="7" t="s">
        <v>29</v>
      </c>
      <c r="H101" s="40"/>
      <c r="I101" s="7" t="s">
        <v>30</v>
      </c>
      <c r="K101" s="28">
        <f t="shared" si="86"/>
        <v>0</v>
      </c>
      <c r="L101" s="29"/>
      <c r="M101" s="28">
        <f t="shared" si="7"/>
        <v>0</v>
      </c>
      <c r="N101" s="28">
        <f t="shared" si="8"/>
        <v>0</v>
      </c>
      <c r="O101" s="28">
        <f t="shared" si="9"/>
        <v>0</v>
      </c>
      <c r="P101" s="28">
        <f t="shared" si="87"/>
        <v>0</v>
      </c>
      <c r="Q101" s="28">
        <f t="shared" si="88"/>
        <v>0</v>
      </c>
    </row>
    <row r="102" spans="2:17">
      <c r="C102" s="14" t="s">
        <v>55</v>
      </c>
      <c r="D102" s="40"/>
      <c r="E102" s="7" t="s">
        <v>28</v>
      </c>
      <c r="F102" s="40"/>
      <c r="G102" s="7" t="s">
        <v>29</v>
      </c>
      <c r="H102" s="40"/>
      <c r="I102" s="7" t="s">
        <v>30</v>
      </c>
      <c r="K102" s="28">
        <f t="shared" si="86"/>
        <v>0</v>
      </c>
      <c r="L102" s="29"/>
      <c r="M102" s="28">
        <f t="shared" si="7"/>
        <v>0</v>
      </c>
      <c r="N102" s="28">
        <f t="shared" si="8"/>
        <v>0</v>
      </c>
      <c r="O102" s="28">
        <f t="shared" si="9"/>
        <v>0</v>
      </c>
      <c r="P102" s="28">
        <f t="shared" si="87"/>
        <v>0</v>
      </c>
      <c r="Q102" s="28">
        <f t="shared" si="88"/>
        <v>0</v>
      </c>
    </row>
    <row r="103" spans="2:17">
      <c r="C103" s="14" t="s">
        <v>95</v>
      </c>
      <c r="D103" s="40"/>
      <c r="E103" s="7" t="s">
        <v>28</v>
      </c>
      <c r="F103" s="40"/>
      <c r="G103" s="7" t="s">
        <v>29</v>
      </c>
      <c r="H103" s="40"/>
      <c r="I103" s="7" t="s">
        <v>30</v>
      </c>
      <c r="K103" s="28">
        <f t="shared" si="86"/>
        <v>0</v>
      </c>
      <c r="L103" s="29"/>
      <c r="M103" s="28">
        <f t="shared" ref="M103:M183" si="93">K103</f>
        <v>0</v>
      </c>
      <c r="N103" s="28">
        <f t="shared" ref="N103:N183" si="94">K103</f>
        <v>0</v>
      </c>
      <c r="O103" s="28">
        <f t="shared" ref="O103:O183" si="95">K103</f>
        <v>0</v>
      </c>
      <c r="P103" s="28">
        <f t="shared" si="87"/>
        <v>0</v>
      </c>
      <c r="Q103" s="28">
        <f t="shared" si="88"/>
        <v>0</v>
      </c>
    </row>
    <row r="104" spans="2:17">
      <c r="C104" s="14" t="s">
        <v>96</v>
      </c>
      <c r="D104" s="40"/>
      <c r="E104" s="7" t="s">
        <v>28</v>
      </c>
      <c r="F104" s="40"/>
      <c r="G104" s="7" t="s">
        <v>29</v>
      </c>
      <c r="H104" s="40"/>
      <c r="I104" s="7" t="s">
        <v>30</v>
      </c>
      <c r="K104" s="28">
        <f t="shared" si="86"/>
        <v>0</v>
      </c>
      <c r="L104" s="29"/>
      <c r="M104" s="28">
        <f t="shared" si="93"/>
        <v>0</v>
      </c>
      <c r="N104" s="28">
        <f t="shared" si="94"/>
        <v>0</v>
      </c>
      <c r="O104" s="28">
        <f t="shared" si="95"/>
        <v>0</v>
      </c>
      <c r="P104" s="28">
        <f t="shared" si="87"/>
        <v>0</v>
      </c>
      <c r="Q104" s="28">
        <f t="shared" si="88"/>
        <v>0</v>
      </c>
    </row>
    <row r="105" spans="2:17" ht="12.95">
      <c r="B105" s="8" t="s">
        <v>57</v>
      </c>
      <c r="D105" s="28"/>
      <c r="F105" s="28"/>
      <c r="H105" s="28"/>
      <c r="K105" s="28"/>
      <c r="L105" s="29"/>
      <c r="M105" s="28"/>
      <c r="N105" s="28"/>
      <c r="O105" s="28"/>
      <c r="P105" s="28"/>
      <c r="Q105" s="28"/>
    </row>
    <row r="106" spans="2:17">
      <c r="C106" s="14" t="s">
        <v>39</v>
      </c>
      <c r="D106" s="40"/>
      <c r="E106" s="7" t="s">
        <v>28</v>
      </c>
      <c r="F106" s="40"/>
      <c r="G106" s="7" t="s">
        <v>29</v>
      </c>
      <c r="H106" s="40"/>
      <c r="I106" s="7" t="s">
        <v>30</v>
      </c>
      <c r="K106" s="28">
        <f>D106*F106*H106</f>
        <v>0</v>
      </c>
      <c r="L106" s="29"/>
      <c r="M106" s="28">
        <f t="shared" si="93"/>
        <v>0</v>
      </c>
      <c r="N106" s="28">
        <f t="shared" si="94"/>
        <v>0</v>
      </c>
      <c r="O106" s="28">
        <f t="shared" si="95"/>
        <v>0</v>
      </c>
      <c r="P106" s="28">
        <f t="shared" ref="P106:P110" si="96">K106</f>
        <v>0</v>
      </c>
      <c r="Q106" s="28">
        <f t="shared" ref="Q106:Q110" si="97">K106</f>
        <v>0</v>
      </c>
    </row>
    <row r="107" spans="2:17">
      <c r="C107" s="14" t="s">
        <v>40</v>
      </c>
      <c r="D107" s="41"/>
      <c r="E107" s="7" t="s">
        <v>28</v>
      </c>
      <c r="F107" s="41"/>
      <c r="G107" s="7" t="s">
        <v>29</v>
      </c>
      <c r="H107" s="41"/>
      <c r="I107" s="7" t="s">
        <v>30</v>
      </c>
      <c r="J107" s="15"/>
      <c r="K107" s="28">
        <f>D107*F107*H107</f>
        <v>0</v>
      </c>
      <c r="L107" s="29"/>
      <c r="M107" s="28">
        <f t="shared" ref="M107" si="98">K107</f>
        <v>0</v>
      </c>
      <c r="N107" s="28">
        <f t="shared" ref="N107" si="99">K107</f>
        <v>0</v>
      </c>
      <c r="O107" s="28">
        <f t="shared" ref="O107" si="100">K107</f>
        <v>0</v>
      </c>
      <c r="P107" s="28">
        <f t="shared" si="96"/>
        <v>0</v>
      </c>
      <c r="Q107" s="28">
        <f t="shared" si="97"/>
        <v>0</v>
      </c>
    </row>
    <row r="108" spans="2:17">
      <c r="C108" s="14" t="s">
        <v>100</v>
      </c>
      <c r="D108" s="41"/>
      <c r="E108" s="7" t="s">
        <v>28</v>
      </c>
      <c r="F108" s="41"/>
      <c r="G108" s="7" t="s">
        <v>29</v>
      </c>
      <c r="H108" s="41"/>
      <c r="I108" s="7" t="s">
        <v>30</v>
      </c>
      <c r="J108" s="15"/>
      <c r="K108" s="28">
        <f>D108*F108*H108</f>
        <v>0</v>
      </c>
      <c r="L108" s="29"/>
      <c r="M108" s="28">
        <f t="shared" ref="M108" si="101">K108</f>
        <v>0</v>
      </c>
      <c r="N108" s="28">
        <f t="shared" ref="N108" si="102">K108</f>
        <v>0</v>
      </c>
      <c r="O108" s="28">
        <f t="shared" ref="O108" si="103">K108</f>
        <v>0</v>
      </c>
      <c r="P108" s="28">
        <f t="shared" si="96"/>
        <v>0</v>
      </c>
      <c r="Q108" s="28">
        <f t="shared" si="97"/>
        <v>0</v>
      </c>
    </row>
    <row r="109" spans="2:17">
      <c r="C109" s="7" t="s">
        <v>58</v>
      </c>
      <c r="D109" s="40"/>
      <c r="E109" s="7" t="s">
        <v>28</v>
      </c>
      <c r="F109" s="40"/>
      <c r="G109" s="7" t="s">
        <v>29</v>
      </c>
      <c r="H109" s="40"/>
      <c r="I109" s="7" t="s">
        <v>30</v>
      </c>
      <c r="K109" s="28">
        <f>D109*F109*H109</f>
        <v>0</v>
      </c>
      <c r="L109" s="29"/>
      <c r="M109" s="28">
        <f t="shared" si="93"/>
        <v>0</v>
      </c>
      <c r="N109" s="28">
        <f t="shared" si="94"/>
        <v>0</v>
      </c>
      <c r="O109" s="28">
        <f t="shared" si="95"/>
        <v>0</v>
      </c>
      <c r="P109" s="28">
        <f t="shared" si="96"/>
        <v>0</v>
      </c>
      <c r="Q109" s="28">
        <f t="shared" si="97"/>
        <v>0</v>
      </c>
    </row>
    <row r="110" spans="2:17">
      <c r="C110" s="7" t="s">
        <v>101</v>
      </c>
      <c r="D110" s="40"/>
      <c r="E110" s="7" t="s">
        <v>28</v>
      </c>
      <c r="F110" s="40"/>
      <c r="G110" s="7" t="s">
        <v>29</v>
      </c>
      <c r="H110" s="40"/>
      <c r="I110" s="7" t="s">
        <v>30</v>
      </c>
      <c r="K110" s="28">
        <f>D110*F110*H110</f>
        <v>0</v>
      </c>
      <c r="L110" s="29"/>
      <c r="M110" s="28">
        <f t="shared" si="93"/>
        <v>0</v>
      </c>
      <c r="N110" s="28">
        <f t="shared" si="94"/>
        <v>0</v>
      </c>
      <c r="O110" s="28">
        <f t="shared" si="95"/>
        <v>0</v>
      </c>
      <c r="P110" s="28">
        <f t="shared" si="96"/>
        <v>0</v>
      </c>
      <c r="Q110" s="28">
        <f t="shared" si="97"/>
        <v>0</v>
      </c>
    </row>
    <row r="111" spans="2:17" ht="12.95">
      <c r="B111" s="8" t="s">
        <v>60</v>
      </c>
      <c r="D111" s="28"/>
      <c r="F111" s="28"/>
      <c r="H111" s="28"/>
      <c r="I111" s="8"/>
      <c r="K111" s="37"/>
      <c r="L111" s="29"/>
      <c r="M111" s="28"/>
      <c r="N111" s="28"/>
      <c r="O111" s="28"/>
      <c r="P111" s="28"/>
      <c r="Q111" s="28"/>
    </row>
    <row r="112" spans="2:17">
      <c r="C112" s="7" t="s">
        <v>61</v>
      </c>
      <c r="D112" s="40"/>
      <c r="E112" s="7" t="s">
        <v>28</v>
      </c>
      <c r="F112" s="40"/>
      <c r="G112" s="7" t="s">
        <v>29</v>
      </c>
      <c r="H112" s="40"/>
      <c r="I112" s="7" t="s">
        <v>30</v>
      </c>
      <c r="K112" s="28">
        <f t="shared" ref="K112:K117" si="104">D112*F112*H112</f>
        <v>0</v>
      </c>
      <c r="L112" s="29"/>
      <c r="M112" s="28">
        <f t="shared" si="93"/>
        <v>0</v>
      </c>
      <c r="N112" s="28">
        <f t="shared" si="94"/>
        <v>0</v>
      </c>
      <c r="O112" s="28">
        <f t="shared" si="95"/>
        <v>0</v>
      </c>
      <c r="P112" s="28">
        <f t="shared" ref="P112:P117" si="105">K112</f>
        <v>0</v>
      </c>
      <c r="Q112" s="28">
        <f t="shared" ref="Q112:Q117" si="106">K112</f>
        <v>0</v>
      </c>
    </row>
    <row r="113" spans="1:17">
      <c r="C113" s="7" t="s">
        <v>62</v>
      </c>
      <c r="D113" s="40"/>
      <c r="E113" s="7" t="s">
        <v>28</v>
      </c>
      <c r="F113" s="40"/>
      <c r="G113" s="7" t="s">
        <v>29</v>
      </c>
      <c r="H113" s="40"/>
      <c r="I113" s="7" t="s">
        <v>30</v>
      </c>
      <c r="K113" s="28">
        <f t="shared" si="104"/>
        <v>0</v>
      </c>
      <c r="L113" s="29"/>
      <c r="M113" s="28">
        <f t="shared" si="93"/>
        <v>0</v>
      </c>
      <c r="N113" s="28">
        <f t="shared" si="94"/>
        <v>0</v>
      </c>
      <c r="O113" s="28">
        <f t="shared" si="95"/>
        <v>0</v>
      </c>
      <c r="P113" s="28">
        <f t="shared" si="105"/>
        <v>0</v>
      </c>
      <c r="Q113" s="28">
        <f t="shared" si="106"/>
        <v>0</v>
      </c>
    </row>
    <row r="114" spans="1:17">
      <c r="C114" s="7" t="s">
        <v>63</v>
      </c>
      <c r="D114" s="40"/>
      <c r="E114" s="7" t="s">
        <v>28</v>
      </c>
      <c r="F114" s="40"/>
      <c r="G114" s="7" t="s">
        <v>29</v>
      </c>
      <c r="H114" s="40"/>
      <c r="I114" s="7" t="s">
        <v>30</v>
      </c>
      <c r="K114" s="28">
        <f t="shared" si="104"/>
        <v>0</v>
      </c>
      <c r="L114" s="29"/>
      <c r="M114" s="28">
        <f t="shared" si="93"/>
        <v>0</v>
      </c>
      <c r="N114" s="28">
        <f t="shared" si="94"/>
        <v>0</v>
      </c>
      <c r="O114" s="28">
        <f t="shared" si="95"/>
        <v>0</v>
      </c>
      <c r="P114" s="28">
        <f t="shared" si="105"/>
        <v>0</v>
      </c>
      <c r="Q114" s="28">
        <f t="shared" si="106"/>
        <v>0</v>
      </c>
    </row>
    <row r="115" spans="1:17">
      <c r="C115" s="7" t="s">
        <v>55</v>
      </c>
      <c r="D115" s="40"/>
      <c r="E115" s="7" t="s">
        <v>28</v>
      </c>
      <c r="F115" s="40"/>
      <c r="G115" s="7" t="s">
        <v>29</v>
      </c>
      <c r="H115" s="40"/>
      <c r="I115" s="7" t="s">
        <v>30</v>
      </c>
      <c r="K115" s="28">
        <f t="shared" si="104"/>
        <v>0</v>
      </c>
      <c r="L115" s="29"/>
      <c r="M115" s="28">
        <f t="shared" si="93"/>
        <v>0</v>
      </c>
      <c r="N115" s="28">
        <f t="shared" si="94"/>
        <v>0</v>
      </c>
      <c r="O115" s="28">
        <f t="shared" si="95"/>
        <v>0</v>
      </c>
      <c r="P115" s="28">
        <f t="shared" si="105"/>
        <v>0</v>
      </c>
      <c r="Q115" s="28">
        <f t="shared" si="106"/>
        <v>0</v>
      </c>
    </row>
    <row r="116" spans="1:17">
      <c r="C116" s="7" t="s">
        <v>95</v>
      </c>
      <c r="D116" s="40"/>
      <c r="E116" s="7" t="s">
        <v>28</v>
      </c>
      <c r="F116" s="40"/>
      <c r="G116" s="7" t="s">
        <v>29</v>
      </c>
      <c r="H116" s="40"/>
      <c r="I116" s="7" t="s">
        <v>30</v>
      </c>
      <c r="K116" s="28">
        <f t="shared" si="104"/>
        <v>0</v>
      </c>
      <c r="L116" s="29"/>
      <c r="M116" s="28">
        <f t="shared" si="93"/>
        <v>0</v>
      </c>
      <c r="N116" s="28">
        <f t="shared" si="94"/>
        <v>0</v>
      </c>
      <c r="O116" s="28">
        <f t="shared" si="95"/>
        <v>0</v>
      </c>
      <c r="P116" s="28">
        <f t="shared" si="105"/>
        <v>0</v>
      </c>
      <c r="Q116" s="28">
        <f t="shared" si="106"/>
        <v>0</v>
      </c>
    </row>
    <row r="117" spans="1:17">
      <c r="C117" s="7" t="s">
        <v>96</v>
      </c>
      <c r="D117" s="40"/>
      <c r="E117" s="7" t="s">
        <v>28</v>
      </c>
      <c r="F117" s="40"/>
      <c r="G117" s="7" t="s">
        <v>29</v>
      </c>
      <c r="H117" s="40"/>
      <c r="I117" s="7" t="s">
        <v>30</v>
      </c>
      <c r="K117" s="28">
        <f t="shared" si="104"/>
        <v>0</v>
      </c>
      <c r="L117" s="29"/>
      <c r="M117" s="28">
        <f t="shared" si="93"/>
        <v>0</v>
      </c>
      <c r="N117" s="28">
        <f t="shared" si="94"/>
        <v>0</v>
      </c>
      <c r="O117" s="28">
        <f t="shared" si="95"/>
        <v>0</v>
      </c>
      <c r="P117" s="28">
        <f t="shared" si="105"/>
        <v>0</v>
      </c>
      <c r="Q117" s="28">
        <f t="shared" si="106"/>
        <v>0</v>
      </c>
    </row>
    <row r="118" spans="1:17" ht="12.95">
      <c r="B118" s="8" t="s">
        <v>102</v>
      </c>
      <c r="D118" s="28"/>
      <c r="F118" s="28"/>
      <c r="H118" s="28"/>
      <c r="I118" s="8"/>
      <c r="K118" s="37"/>
      <c r="L118" s="29"/>
      <c r="M118" s="28"/>
      <c r="N118" s="28"/>
      <c r="O118" s="28"/>
      <c r="P118" s="28"/>
      <c r="Q118" s="28"/>
    </row>
    <row r="119" spans="1:17">
      <c r="C119" s="7" t="s">
        <v>91</v>
      </c>
      <c r="D119" s="40"/>
      <c r="E119" s="7" t="s">
        <v>28</v>
      </c>
      <c r="F119" s="40"/>
      <c r="G119" s="7" t="s">
        <v>29</v>
      </c>
      <c r="H119" s="40"/>
      <c r="I119" s="7" t="s">
        <v>30</v>
      </c>
      <c r="K119" s="28">
        <f>D119*F119*H119</f>
        <v>0</v>
      </c>
      <c r="L119" s="29"/>
      <c r="M119" s="28">
        <f t="shared" si="93"/>
        <v>0</v>
      </c>
      <c r="N119" s="28">
        <f t="shared" si="94"/>
        <v>0</v>
      </c>
      <c r="O119" s="28">
        <f t="shared" si="95"/>
        <v>0</v>
      </c>
      <c r="P119" s="28">
        <f t="shared" ref="P119:P120" si="107">K119</f>
        <v>0</v>
      </c>
      <c r="Q119" s="28">
        <f>K119</f>
        <v>0</v>
      </c>
    </row>
    <row r="120" spans="1:17">
      <c r="C120" s="7" t="s">
        <v>92</v>
      </c>
      <c r="D120" s="40"/>
      <c r="E120" s="7" t="s">
        <v>28</v>
      </c>
      <c r="F120" s="40"/>
      <c r="G120" s="7" t="s">
        <v>29</v>
      </c>
      <c r="H120" s="40"/>
      <c r="I120" s="7" t="s">
        <v>30</v>
      </c>
      <c r="K120" s="28">
        <f>D120*F120*H120</f>
        <v>0</v>
      </c>
      <c r="L120" s="29"/>
      <c r="M120" s="28">
        <f t="shared" si="93"/>
        <v>0</v>
      </c>
      <c r="N120" s="28">
        <f t="shared" si="94"/>
        <v>0</v>
      </c>
      <c r="O120" s="28">
        <f t="shared" si="95"/>
        <v>0</v>
      </c>
      <c r="P120" s="28">
        <f t="shared" si="107"/>
        <v>0</v>
      </c>
      <c r="Q120" s="28">
        <f>K120</f>
        <v>0</v>
      </c>
    </row>
    <row r="121" spans="1:17">
      <c r="D121" s="28"/>
      <c r="F121" s="28"/>
      <c r="H121" s="28"/>
      <c r="K121" s="28"/>
      <c r="L121" s="29"/>
      <c r="M121" s="28"/>
      <c r="N121" s="28"/>
      <c r="O121" s="28"/>
      <c r="P121" s="28"/>
      <c r="Q121" s="28"/>
    </row>
    <row r="122" spans="1:17" ht="12.95">
      <c r="B122" s="22" t="s">
        <v>103</v>
      </c>
      <c r="C122" s="22"/>
      <c r="D122" s="32"/>
      <c r="E122" s="22"/>
      <c r="F122" s="32"/>
      <c r="G122" s="22"/>
      <c r="H122" s="32"/>
      <c r="I122" s="22"/>
      <c r="J122" s="22"/>
      <c r="K122" s="32">
        <f>SUM(K85:K120)</f>
        <v>0</v>
      </c>
      <c r="L122" s="33"/>
      <c r="M122" s="32">
        <f t="shared" ref="M122:Q122" si="108">SUM(M85:M120)</f>
        <v>0</v>
      </c>
      <c r="N122" s="32">
        <f t="shared" si="108"/>
        <v>0</v>
      </c>
      <c r="O122" s="32">
        <f t="shared" si="108"/>
        <v>0</v>
      </c>
      <c r="P122" s="32">
        <f t="shared" si="108"/>
        <v>0</v>
      </c>
      <c r="Q122" s="32">
        <f t="shared" si="108"/>
        <v>0</v>
      </c>
    </row>
    <row r="123" spans="1:17" ht="12.95">
      <c r="C123" s="8"/>
      <c r="D123" s="29"/>
      <c r="F123" s="29"/>
      <c r="H123" s="29"/>
      <c r="I123" s="8"/>
      <c r="K123" s="38"/>
      <c r="L123" s="29"/>
      <c r="M123" s="38"/>
      <c r="N123" s="38"/>
      <c r="O123" s="38"/>
      <c r="P123" s="38"/>
      <c r="Q123" s="38"/>
    </row>
    <row r="124" spans="1:17" ht="26.45" customHeight="1">
      <c r="A124" s="13" t="s">
        <v>104</v>
      </c>
      <c r="B124" s="13"/>
      <c r="C124" s="12"/>
      <c r="D124" s="35"/>
      <c r="E124" s="12"/>
      <c r="F124" s="35"/>
      <c r="G124" s="12"/>
      <c r="H124" s="35"/>
      <c r="I124" s="12"/>
      <c r="J124" s="12"/>
      <c r="K124" s="35"/>
      <c r="L124" s="36"/>
      <c r="M124" s="35"/>
      <c r="N124" s="35"/>
      <c r="O124" s="35"/>
      <c r="P124" s="35"/>
      <c r="Q124" s="35"/>
    </row>
    <row r="125" spans="1:17" ht="12.95">
      <c r="A125" s="10"/>
      <c r="B125" s="10"/>
      <c r="D125" s="28"/>
      <c r="F125" s="28"/>
      <c r="H125" s="28"/>
      <c r="I125" s="8"/>
      <c r="K125" s="37"/>
      <c r="L125" s="29"/>
      <c r="M125" s="28"/>
      <c r="N125" s="28"/>
      <c r="O125" s="28"/>
      <c r="P125" s="28"/>
      <c r="Q125" s="28"/>
    </row>
    <row r="126" spans="1:17" ht="12.95">
      <c r="A126" s="10"/>
      <c r="B126" s="10" t="s">
        <v>105</v>
      </c>
      <c r="D126" s="28"/>
      <c r="F126" s="28"/>
      <c r="H126" s="28"/>
      <c r="I126" s="8"/>
      <c r="K126" s="37"/>
      <c r="L126" s="29"/>
      <c r="M126" s="28"/>
      <c r="N126" s="28"/>
      <c r="O126" s="28"/>
      <c r="P126" s="28"/>
      <c r="Q126" s="28"/>
    </row>
    <row r="127" spans="1:17">
      <c r="C127" s="7" t="s">
        <v>106</v>
      </c>
      <c r="D127" s="28"/>
      <c r="F127" s="28"/>
      <c r="H127" s="40"/>
      <c r="I127" s="7" t="s">
        <v>30</v>
      </c>
      <c r="K127" s="28">
        <f>H127</f>
        <v>0</v>
      </c>
      <c r="L127" s="29"/>
      <c r="M127" s="28">
        <f t="shared" si="93"/>
        <v>0</v>
      </c>
      <c r="N127" s="28">
        <f t="shared" si="94"/>
        <v>0</v>
      </c>
      <c r="O127" s="28">
        <f t="shared" si="95"/>
        <v>0</v>
      </c>
      <c r="P127" s="28">
        <f t="shared" ref="P127:P131" si="109">K127</f>
        <v>0</v>
      </c>
      <c r="Q127" s="28">
        <f t="shared" ref="Q127:Q131" si="110">K127</f>
        <v>0</v>
      </c>
    </row>
    <row r="128" spans="1:17">
      <c r="C128" s="7" t="s">
        <v>107</v>
      </c>
      <c r="D128" s="28"/>
      <c r="F128" s="28"/>
      <c r="H128" s="40"/>
      <c r="I128" s="7" t="s">
        <v>30</v>
      </c>
      <c r="K128" s="28">
        <f>H128</f>
        <v>0</v>
      </c>
      <c r="L128" s="29"/>
      <c r="M128" s="28">
        <f t="shared" si="93"/>
        <v>0</v>
      </c>
      <c r="N128" s="28">
        <f t="shared" si="94"/>
        <v>0</v>
      </c>
      <c r="O128" s="28">
        <f t="shared" si="95"/>
        <v>0</v>
      </c>
      <c r="P128" s="28">
        <f t="shared" si="109"/>
        <v>0</v>
      </c>
      <c r="Q128" s="28">
        <f t="shared" si="110"/>
        <v>0</v>
      </c>
    </row>
    <row r="129" spans="1:17">
      <c r="C129" s="7" t="s">
        <v>108</v>
      </c>
      <c r="D129" s="28"/>
      <c r="F129" s="28"/>
      <c r="H129" s="40"/>
      <c r="I129" s="7" t="s">
        <v>30</v>
      </c>
      <c r="K129" s="28">
        <f>H129</f>
        <v>0</v>
      </c>
      <c r="L129" s="29"/>
      <c r="M129" s="28">
        <f t="shared" si="93"/>
        <v>0</v>
      </c>
      <c r="N129" s="28">
        <f t="shared" si="94"/>
        <v>0</v>
      </c>
      <c r="O129" s="28">
        <f t="shared" si="95"/>
        <v>0</v>
      </c>
      <c r="P129" s="28">
        <f t="shared" si="109"/>
        <v>0</v>
      </c>
      <c r="Q129" s="28">
        <f t="shared" si="110"/>
        <v>0</v>
      </c>
    </row>
    <row r="130" spans="1:17">
      <c r="C130" s="7" t="s">
        <v>109</v>
      </c>
      <c r="D130" s="28"/>
      <c r="F130" s="28"/>
      <c r="H130" s="45"/>
      <c r="I130" s="7" t="s">
        <v>30</v>
      </c>
      <c r="K130" s="28">
        <f>H130</f>
        <v>0</v>
      </c>
      <c r="L130" s="29"/>
      <c r="M130" s="28">
        <f t="shared" si="93"/>
        <v>0</v>
      </c>
      <c r="N130" s="28">
        <f t="shared" si="94"/>
        <v>0</v>
      </c>
      <c r="O130" s="28">
        <f t="shared" si="95"/>
        <v>0</v>
      </c>
      <c r="P130" s="28">
        <f t="shared" si="109"/>
        <v>0</v>
      </c>
      <c r="Q130" s="28">
        <f t="shared" si="110"/>
        <v>0</v>
      </c>
    </row>
    <row r="131" spans="1:17">
      <c r="C131" s="7" t="s">
        <v>110</v>
      </c>
      <c r="D131" s="28"/>
      <c r="F131" s="28"/>
      <c r="H131" s="40"/>
      <c r="I131" s="7" t="s">
        <v>30</v>
      </c>
      <c r="K131" s="28">
        <f>H131</f>
        <v>0</v>
      </c>
      <c r="L131" s="29"/>
      <c r="M131" s="28">
        <f t="shared" si="93"/>
        <v>0</v>
      </c>
      <c r="N131" s="28">
        <f t="shared" si="94"/>
        <v>0</v>
      </c>
      <c r="O131" s="28">
        <f t="shared" si="95"/>
        <v>0</v>
      </c>
      <c r="P131" s="28">
        <f t="shared" si="109"/>
        <v>0</v>
      </c>
      <c r="Q131" s="28">
        <f t="shared" si="110"/>
        <v>0</v>
      </c>
    </row>
    <row r="132" spans="1:17" ht="12.95">
      <c r="B132" s="10" t="s">
        <v>111</v>
      </c>
      <c r="D132" s="28"/>
      <c r="F132" s="28"/>
      <c r="H132" s="28"/>
      <c r="K132" s="28"/>
      <c r="L132" s="29"/>
      <c r="M132" s="28"/>
      <c r="N132" s="28"/>
      <c r="O132" s="28"/>
      <c r="P132" s="28"/>
      <c r="Q132" s="28"/>
    </row>
    <row r="133" spans="1:17" ht="12.95">
      <c r="A133" s="10"/>
      <c r="B133" s="10"/>
      <c r="C133" s="7" t="s">
        <v>112</v>
      </c>
      <c r="D133" s="40"/>
      <c r="E133" s="7" t="s">
        <v>113</v>
      </c>
      <c r="F133" s="28"/>
      <c r="H133" s="40"/>
      <c r="I133" s="7" t="s">
        <v>30</v>
      </c>
      <c r="K133" s="28">
        <f t="shared" ref="K133:K143" si="111">D133*H133</f>
        <v>0</v>
      </c>
      <c r="L133" s="29"/>
      <c r="M133" s="28">
        <f t="shared" si="93"/>
        <v>0</v>
      </c>
      <c r="N133" s="28">
        <f t="shared" si="94"/>
        <v>0</v>
      </c>
      <c r="O133" s="28">
        <f t="shared" si="95"/>
        <v>0</v>
      </c>
      <c r="P133" s="28">
        <f t="shared" ref="P133:P144" si="112">K133</f>
        <v>0</v>
      </c>
      <c r="Q133" s="28">
        <f t="shared" ref="Q133:Q144" si="113">K133</f>
        <v>0</v>
      </c>
    </row>
    <row r="134" spans="1:17" ht="24.95">
      <c r="A134" s="10"/>
      <c r="B134" s="10"/>
      <c r="C134" s="16" t="s">
        <v>114</v>
      </c>
      <c r="D134" s="28"/>
      <c r="F134" s="28"/>
      <c r="H134" s="46"/>
      <c r="I134" s="7" t="s">
        <v>30</v>
      </c>
      <c r="K134" s="28">
        <f>D134*H134</f>
        <v>0</v>
      </c>
      <c r="L134" s="29"/>
      <c r="M134" s="28">
        <f t="shared" si="93"/>
        <v>0</v>
      </c>
      <c r="N134" s="28">
        <f t="shared" si="94"/>
        <v>0</v>
      </c>
      <c r="O134" s="28">
        <f t="shared" si="95"/>
        <v>0</v>
      </c>
      <c r="P134" s="28">
        <f t="shared" si="112"/>
        <v>0</v>
      </c>
      <c r="Q134" s="28">
        <f t="shared" si="113"/>
        <v>0</v>
      </c>
    </row>
    <row r="135" spans="1:17" ht="11.25" customHeight="1">
      <c r="C135" s="7" t="s">
        <v>115</v>
      </c>
      <c r="D135" s="40"/>
      <c r="E135" s="7" t="s">
        <v>116</v>
      </c>
      <c r="F135" s="28"/>
      <c r="H135" s="40"/>
      <c r="I135" s="7" t="s">
        <v>30</v>
      </c>
      <c r="K135" s="28">
        <f t="shared" si="111"/>
        <v>0</v>
      </c>
      <c r="L135" s="29"/>
      <c r="M135" s="28">
        <f t="shared" si="93"/>
        <v>0</v>
      </c>
      <c r="N135" s="28">
        <f t="shared" si="94"/>
        <v>0</v>
      </c>
      <c r="O135" s="28">
        <f t="shared" si="95"/>
        <v>0</v>
      </c>
      <c r="P135" s="28">
        <f t="shared" si="112"/>
        <v>0</v>
      </c>
      <c r="Q135" s="28">
        <f t="shared" si="113"/>
        <v>0</v>
      </c>
    </row>
    <row r="136" spans="1:17">
      <c r="C136" s="7" t="s">
        <v>117</v>
      </c>
      <c r="D136" s="40"/>
      <c r="E136" s="7" t="s">
        <v>118</v>
      </c>
      <c r="F136" s="28"/>
      <c r="H136" s="40"/>
      <c r="I136" s="7" t="s">
        <v>30</v>
      </c>
      <c r="K136" s="28">
        <f t="shared" si="111"/>
        <v>0</v>
      </c>
      <c r="L136" s="29"/>
      <c r="M136" s="28">
        <f t="shared" si="93"/>
        <v>0</v>
      </c>
      <c r="N136" s="28">
        <f t="shared" si="94"/>
        <v>0</v>
      </c>
      <c r="O136" s="28">
        <f t="shared" si="95"/>
        <v>0</v>
      </c>
      <c r="P136" s="28">
        <f t="shared" si="112"/>
        <v>0</v>
      </c>
      <c r="Q136" s="28">
        <f t="shared" si="113"/>
        <v>0</v>
      </c>
    </row>
    <row r="137" spans="1:17" s="9" customFormat="1">
      <c r="C137" s="9" t="s">
        <v>119</v>
      </c>
      <c r="D137" s="42"/>
      <c r="E137" s="9" t="s">
        <v>120</v>
      </c>
      <c r="F137" s="30"/>
      <c r="H137" s="42"/>
      <c r="I137" s="9" t="s">
        <v>30</v>
      </c>
      <c r="K137" s="30">
        <f t="shared" si="111"/>
        <v>0</v>
      </c>
      <c r="L137" s="31"/>
      <c r="M137" s="30">
        <f>K137</f>
        <v>0</v>
      </c>
      <c r="N137" s="30">
        <f t="shared" si="94"/>
        <v>0</v>
      </c>
      <c r="O137" s="30">
        <f t="shared" si="95"/>
        <v>0</v>
      </c>
      <c r="P137" s="30">
        <f t="shared" si="112"/>
        <v>0</v>
      </c>
      <c r="Q137" s="30">
        <f t="shared" si="113"/>
        <v>0</v>
      </c>
    </row>
    <row r="138" spans="1:17" s="9" customFormat="1">
      <c r="C138" s="9" t="s">
        <v>121</v>
      </c>
      <c r="D138" s="42"/>
      <c r="E138" s="9" t="s">
        <v>122</v>
      </c>
      <c r="F138" s="30"/>
      <c r="H138" s="42"/>
      <c r="I138" s="9" t="s">
        <v>30</v>
      </c>
      <c r="K138" s="30">
        <f>D138*H138</f>
        <v>0</v>
      </c>
      <c r="L138" s="31"/>
      <c r="M138" s="30">
        <f t="shared" si="93"/>
        <v>0</v>
      </c>
      <c r="N138" s="30">
        <f t="shared" ref="N138" si="114">K138</f>
        <v>0</v>
      </c>
      <c r="O138" s="30">
        <f t="shared" ref="O138" si="115">K138</f>
        <v>0</v>
      </c>
      <c r="P138" s="30">
        <f t="shared" si="112"/>
        <v>0</v>
      </c>
      <c r="Q138" s="30">
        <f t="shared" si="113"/>
        <v>0</v>
      </c>
    </row>
    <row r="139" spans="1:17">
      <c r="C139" s="7" t="s">
        <v>123</v>
      </c>
      <c r="D139" s="40"/>
      <c r="E139" s="7" t="s">
        <v>124</v>
      </c>
      <c r="F139" s="28"/>
      <c r="H139" s="40"/>
      <c r="I139" s="7" t="s">
        <v>30</v>
      </c>
      <c r="K139" s="28">
        <f>D139*H139</f>
        <v>0</v>
      </c>
      <c r="L139" s="29"/>
      <c r="M139" s="28">
        <f t="shared" si="93"/>
        <v>0</v>
      </c>
      <c r="N139" s="28">
        <f t="shared" si="94"/>
        <v>0</v>
      </c>
      <c r="O139" s="28">
        <f t="shared" si="95"/>
        <v>0</v>
      </c>
      <c r="P139" s="28">
        <f t="shared" si="112"/>
        <v>0</v>
      </c>
      <c r="Q139" s="28">
        <f t="shared" si="113"/>
        <v>0</v>
      </c>
    </row>
    <row r="140" spans="1:17">
      <c r="C140" s="14" t="s">
        <v>125</v>
      </c>
      <c r="D140" s="40"/>
      <c r="E140" s="7" t="s">
        <v>124</v>
      </c>
      <c r="F140" s="28"/>
      <c r="H140" s="40"/>
      <c r="I140" s="7" t="s">
        <v>30</v>
      </c>
      <c r="K140" s="28">
        <f>H140</f>
        <v>0</v>
      </c>
      <c r="L140" s="29"/>
      <c r="M140" s="28">
        <f t="shared" si="93"/>
        <v>0</v>
      </c>
      <c r="N140" s="28">
        <f t="shared" si="94"/>
        <v>0</v>
      </c>
      <c r="O140" s="28">
        <f t="shared" si="95"/>
        <v>0</v>
      </c>
      <c r="P140" s="28">
        <f t="shared" si="112"/>
        <v>0</v>
      </c>
      <c r="Q140" s="28">
        <f t="shared" si="113"/>
        <v>0</v>
      </c>
    </row>
    <row r="141" spans="1:17">
      <c r="C141" s="14" t="s">
        <v>126</v>
      </c>
      <c r="D141" s="40"/>
      <c r="E141" s="7" t="s">
        <v>124</v>
      </c>
      <c r="F141" s="28"/>
      <c r="H141" s="40"/>
      <c r="I141" s="7" t="s">
        <v>30</v>
      </c>
      <c r="K141" s="28">
        <f>H141</f>
        <v>0</v>
      </c>
      <c r="L141" s="29"/>
      <c r="M141" s="28">
        <f t="shared" ref="M141" si="116">K141</f>
        <v>0</v>
      </c>
      <c r="N141" s="28">
        <f t="shared" ref="N141" si="117">K141</f>
        <v>0</v>
      </c>
      <c r="O141" s="28">
        <f t="shared" ref="O141" si="118">K141</f>
        <v>0</v>
      </c>
      <c r="P141" s="28">
        <f t="shared" si="112"/>
        <v>0</v>
      </c>
      <c r="Q141" s="28">
        <f t="shared" si="113"/>
        <v>0</v>
      </c>
    </row>
    <row r="142" spans="1:17">
      <c r="C142" s="14" t="s">
        <v>127</v>
      </c>
      <c r="D142" s="28"/>
      <c r="F142" s="28"/>
      <c r="H142" s="40"/>
      <c r="I142" s="7" t="s">
        <v>30</v>
      </c>
      <c r="K142" s="28">
        <f>H142</f>
        <v>0</v>
      </c>
      <c r="L142" s="29"/>
      <c r="M142" s="28">
        <f t="shared" ref="M142" si="119">K142</f>
        <v>0</v>
      </c>
      <c r="N142" s="28">
        <f t="shared" ref="N142" si="120">K142</f>
        <v>0</v>
      </c>
      <c r="O142" s="28">
        <f t="shared" ref="O142" si="121">K142</f>
        <v>0</v>
      </c>
      <c r="P142" s="28">
        <f t="shared" si="112"/>
        <v>0</v>
      </c>
      <c r="Q142" s="28">
        <f t="shared" si="113"/>
        <v>0</v>
      </c>
    </row>
    <row r="143" spans="1:17">
      <c r="C143" s="7" t="s">
        <v>128</v>
      </c>
      <c r="D143" s="28"/>
      <c r="E143" s="7" t="s">
        <v>124</v>
      </c>
      <c r="F143" s="28"/>
      <c r="H143" s="40"/>
      <c r="I143" s="7" t="s">
        <v>30</v>
      </c>
      <c r="K143" s="28">
        <f t="shared" si="111"/>
        <v>0</v>
      </c>
      <c r="L143" s="29"/>
      <c r="M143" s="28">
        <f t="shared" si="93"/>
        <v>0</v>
      </c>
      <c r="N143" s="28">
        <f t="shared" si="94"/>
        <v>0</v>
      </c>
      <c r="O143" s="28">
        <f t="shared" si="95"/>
        <v>0</v>
      </c>
      <c r="P143" s="28">
        <f t="shared" si="112"/>
        <v>0</v>
      </c>
      <c r="Q143" s="28">
        <f t="shared" si="113"/>
        <v>0</v>
      </c>
    </row>
    <row r="144" spans="1:17">
      <c r="C144" s="7" t="s">
        <v>129</v>
      </c>
      <c r="D144" s="28"/>
      <c r="F144" s="28"/>
      <c r="H144" s="28"/>
      <c r="I144" s="7" t="s">
        <v>30</v>
      </c>
      <c r="K144" s="28">
        <f>0.1*(K133+K134+K135+K136+K137+K139+K140+K141)</f>
        <v>0</v>
      </c>
      <c r="L144" s="29"/>
      <c r="M144" s="28">
        <f t="shared" si="93"/>
        <v>0</v>
      </c>
      <c r="N144" s="28">
        <f t="shared" si="94"/>
        <v>0</v>
      </c>
      <c r="O144" s="28">
        <f t="shared" si="95"/>
        <v>0</v>
      </c>
      <c r="P144" s="28">
        <f t="shared" si="112"/>
        <v>0</v>
      </c>
      <c r="Q144" s="28">
        <f t="shared" si="113"/>
        <v>0</v>
      </c>
    </row>
    <row r="145" spans="1:17">
      <c r="D145" s="28"/>
      <c r="F145" s="28"/>
      <c r="H145" s="28"/>
      <c r="K145" s="28"/>
      <c r="L145" s="29"/>
      <c r="M145" s="28"/>
      <c r="N145" s="28"/>
      <c r="O145" s="28"/>
      <c r="P145" s="28"/>
      <c r="Q145" s="28"/>
    </row>
    <row r="146" spans="1:17" ht="12.95">
      <c r="B146" s="22" t="s">
        <v>130</v>
      </c>
      <c r="C146" s="22"/>
      <c r="D146" s="32"/>
      <c r="E146" s="22"/>
      <c r="F146" s="32"/>
      <c r="G146" s="22"/>
      <c r="H146" s="32"/>
      <c r="I146" s="22"/>
      <c r="J146" s="22"/>
      <c r="K146" s="32">
        <f>SUM(K127:K144)</f>
        <v>0</v>
      </c>
      <c r="L146" s="33"/>
      <c r="M146" s="32">
        <f t="shared" ref="M146:Q146" si="122">SUM(M126:M144)</f>
        <v>0</v>
      </c>
      <c r="N146" s="32">
        <f t="shared" si="122"/>
        <v>0</v>
      </c>
      <c r="O146" s="32">
        <f t="shared" si="122"/>
        <v>0</v>
      </c>
      <c r="P146" s="32">
        <f t="shared" si="122"/>
        <v>0</v>
      </c>
      <c r="Q146" s="32">
        <f t="shared" si="122"/>
        <v>0</v>
      </c>
    </row>
    <row r="147" spans="1:17" ht="12.95">
      <c r="C147" s="8"/>
      <c r="D147" s="29"/>
      <c r="F147" s="29"/>
      <c r="H147" s="29"/>
      <c r="I147" s="8"/>
      <c r="K147" s="38"/>
      <c r="L147" s="29"/>
      <c r="M147" s="38"/>
      <c r="N147" s="38"/>
      <c r="O147" s="38"/>
      <c r="P147" s="38"/>
      <c r="Q147" s="38"/>
    </row>
    <row r="148" spans="1:17" ht="26.45" customHeight="1">
      <c r="A148" s="13" t="s">
        <v>131</v>
      </c>
      <c r="B148" s="13"/>
      <c r="C148" s="12"/>
      <c r="D148" s="35"/>
      <c r="E148" s="12"/>
      <c r="F148" s="35"/>
      <c r="G148" s="12"/>
      <c r="H148" s="35"/>
      <c r="I148" s="12"/>
      <c r="J148" s="12"/>
      <c r="K148" s="35"/>
      <c r="L148" s="36"/>
      <c r="M148" s="35"/>
      <c r="N148" s="35"/>
      <c r="O148" s="35"/>
      <c r="P148" s="35"/>
      <c r="Q148" s="35"/>
    </row>
    <row r="149" spans="1:17" ht="12.95">
      <c r="A149" s="10"/>
      <c r="B149" s="10"/>
      <c r="D149" s="28"/>
      <c r="F149" s="28"/>
      <c r="H149" s="28"/>
      <c r="K149" s="28"/>
      <c r="L149" s="29"/>
      <c r="M149" s="28"/>
      <c r="N149" s="28"/>
      <c r="O149" s="28"/>
      <c r="P149" s="28"/>
      <c r="Q149" s="28"/>
    </row>
    <row r="150" spans="1:17" ht="12.95">
      <c r="A150" s="10"/>
      <c r="B150" s="10" t="s">
        <v>132</v>
      </c>
      <c r="D150" s="28"/>
      <c r="F150" s="28"/>
      <c r="H150" s="28"/>
      <c r="K150" s="28"/>
      <c r="L150" s="29"/>
      <c r="M150" s="28"/>
      <c r="N150" s="28"/>
      <c r="O150" s="28"/>
      <c r="P150" s="28"/>
      <c r="Q150" s="28"/>
    </row>
    <row r="151" spans="1:17">
      <c r="C151" s="7" t="s">
        <v>133</v>
      </c>
      <c r="D151" s="28"/>
      <c r="F151" s="40"/>
      <c r="G151" s="7" t="s">
        <v>29</v>
      </c>
      <c r="H151" s="40"/>
      <c r="I151" s="7" t="s">
        <v>30</v>
      </c>
      <c r="K151" s="28">
        <f>F151*H151</f>
        <v>0</v>
      </c>
      <c r="L151" s="29"/>
      <c r="M151" s="28">
        <f t="shared" si="93"/>
        <v>0</v>
      </c>
      <c r="N151" s="28">
        <f t="shared" si="94"/>
        <v>0</v>
      </c>
      <c r="O151" s="28">
        <f t="shared" si="95"/>
        <v>0</v>
      </c>
      <c r="P151" s="28">
        <f t="shared" ref="P151:P169" si="123">K151</f>
        <v>0</v>
      </c>
      <c r="Q151" s="28">
        <f t="shared" ref="Q151:Q154" si="124">K151</f>
        <v>0</v>
      </c>
    </row>
    <row r="152" spans="1:17">
      <c r="C152" s="7" t="s">
        <v>134</v>
      </c>
      <c r="D152" s="28"/>
      <c r="F152" s="40"/>
      <c r="G152" s="7" t="s">
        <v>29</v>
      </c>
      <c r="H152" s="40"/>
      <c r="I152" s="7" t="s">
        <v>30</v>
      </c>
      <c r="K152" s="28">
        <f>F152*H152</f>
        <v>0</v>
      </c>
      <c r="L152" s="29"/>
      <c r="M152" s="28">
        <f t="shared" si="93"/>
        <v>0</v>
      </c>
      <c r="N152" s="28">
        <f t="shared" si="94"/>
        <v>0</v>
      </c>
      <c r="O152" s="28">
        <f t="shared" si="95"/>
        <v>0</v>
      </c>
      <c r="P152" s="28">
        <f t="shared" si="123"/>
        <v>0</v>
      </c>
      <c r="Q152" s="28">
        <f t="shared" si="124"/>
        <v>0</v>
      </c>
    </row>
    <row r="153" spans="1:17">
      <c r="C153" s="7" t="s">
        <v>135</v>
      </c>
      <c r="D153" s="28"/>
      <c r="F153" s="40"/>
      <c r="G153" s="7" t="s">
        <v>29</v>
      </c>
      <c r="H153" s="40"/>
      <c r="I153" s="7" t="s">
        <v>30</v>
      </c>
      <c r="K153" s="28">
        <f>F153*H153</f>
        <v>0</v>
      </c>
      <c r="L153" s="29"/>
      <c r="M153" s="28">
        <f t="shared" si="93"/>
        <v>0</v>
      </c>
      <c r="N153" s="28">
        <f t="shared" si="94"/>
        <v>0</v>
      </c>
      <c r="O153" s="28">
        <f t="shared" si="95"/>
        <v>0</v>
      </c>
      <c r="P153" s="28">
        <f t="shared" si="123"/>
        <v>0</v>
      </c>
      <c r="Q153" s="28">
        <f t="shared" si="124"/>
        <v>0</v>
      </c>
    </row>
    <row r="154" spans="1:17">
      <c r="C154" s="7" t="s">
        <v>136</v>
      </c>
      <c r="D154" s="28"/>
      <c r="F154" s="40"/>
      <c r="G154" s="7" t="s">
        <v>29</v>
      </c>
      <c r="H154" s="40"/>
      <c r="I154" s="7" t="s">
        <v>30</v>
      </c>
      <c r="K154" s="28">
        <f>F154*H154</f>
        <v>0</v>
      </c>
      <c r="L154" s="29"/>
      <c r="M154" s="28">
        <f t="shared" si="93"/>
        <v>0</v>
      </c>
      <c r="N154" s="28">
        <f t="shared" si="94"/>
        <v>0</v>
      </c>
      <c r="O154" s="28">
        <f t="shared" si="95"/>
        <v>0</v>
      </c>
      <c r="P154" s="28">
        <f t="shared" si="123"/>
        <v>0</v>
      </c>
      <c r="Q154" s="28">
        <f t="shared" si="124"/>
        <v>0</v>
      </c>
    </row>
    <row r="155" spans="1:17" ht="12.95">
      <c r="B155" s="10" t="s">
        <v>137</v>
      </c>
      <c r="D155" s="28"/>
      <c r="F155" s="28"/>
      <c r="H155" s="28"/>
      <c r="K155" s="28"/>
      <c r="L155" s="29"/>
      <c r="M155" s="28"/>
      <c r="N155" s="28"/>
      <c r="O155" s="28"/>
      <c r="P155" s="28"/>
      <c r="Q155" s="28"/>
    </row>
    <row r="156" spans="1:17" s="9" customFormat="1">
      <c r="C156" s="9" t="s">
        <v>138</v>
      </c>
      <c r="D156" s="42"/>
      <c r="E156" s="9" t="s">
        <v>139</v>
      </c>
      <c r="F156" s="42"/>
      <c r="G156" s="9" t="s">
        <v>140</v>
      </c>
      <c r="H156" s="42"/>
      <c r="I156" s="9" t="s">
        <v>30</v>
      </c>
      <c r="K156" s="30">
        <f>D156*F156*H156</f>
        <v>0</v>
      </c>
      <c r="L156" s="31"/>
      <c r="M156" s="30">
        <f>K156</f>
        <v>0</v>
      </c>
      <c r="N156" s="30">
        <f>K156</f>
        <v>0</v>
      </c>
      <c r="O156" s="30">
        <f>K156</f>
        <v>0</v>
      </c>
      <c r="P156" s="30">
        <f t="shared" si="123"/>
        <v>0</v>
      </c>
      <c r="Q156" s="30">
        <f t="shared" ref="Q156:Q160" si="125">K156</f>
        <v>0</v>
      </c>
    </row>
    <row r="157" spans="1:17" s="9" customFormat="1">
      <c r="C157" s="9" t="s">
        <v>141</v>
      </c>
      <c r="D157" s="30"/>
      <c r="F157" s="42"/>
      <c r="G157" s="9" t="s">
        <v>140</v>
      </c>
      <c r="H157" s="42"/>
      <c r="I157" s="9" t="s">
        <v>30</v>
      </c>
      <c r="K157" s="30">
        <f>F157*H157</f>
        <v>0</v>
      </c>
      <c r="L157" s="31"/>
      <c r="M157" s="30">
        <f>K157</f>
        <v>0</v>
      </c>
      <c r="N157" s="30">
        <f>K157</f>
        <v>0</v>
      </c>
      <c r="O157" s="30">
        <f>K157</f>
        <v>0</v>
      </c>
      <c r="P157" s="30">
        <f t="shared" si="123"/>
        <v>0</v>
      </c>
      <c r="Q157" s="30">
        <f t="shared" si="125"/>
        <v>0</v>
      </c>
    </row>
    <row r="158" spans="1:17">
      <c r="C158" s="16" t="s">
        <v>142</v>
      </c>
      <c r="D158" s="40"/>
      <c r="E158" s="7" t="s">
        <v>139</v>
      </c>
      <c r="F158" s="40"/>
      <c r="G158" s="7" t="s">
        <v>140</v>
      </c>
      <c r="H158" s="40"/>
      <c r="I158" s="7" t="s">
        <v>30</v>
      </c>
      <c r="K158" s="28">
        <f t="shared" ref="K158:K159" si="126">D158*F158*H158</f>
        <v>0</v>
      </c>
      <c r="L158" s="29"/>
      <c r="M158" s="28">
        <f>K158</f>
        <v>0</v>
      </c>
      <c r="N158" s="28">
        <f>K158</f>
        <v>0</v>
      </c>
      <c r="O158" s="28">
        <f>K158</f>
        <v>0</v>
      </c>
      <c r="P158" s="28">
        <f t="shared" si="123"/>
        <v>0</v>
      </c>
      <c r="Q158" s="28">
        <f t="shared" si="125"/>
        <v>0</v>
      </c>
    </row>
    <row r="159" spans="1:17" ht="24.95">
      <c r="C159" s="16" t="s">
        <v>143</v>
      </c>
      <c r="D159" s="40"/>
      <c r="E159" s="7" t="s">
        <v>139</v>
      </c>
      <c r="F159" s="40"/>
      <c r="G159" s="7" t="s">
        <v>140</v>
      </c>
      <c r="H159" s="40"/>
      <c r="I159" s="7" t="s">
        <v>30</v>
      </c>
      <c r="K159" s="28">
        <f t="shared" si="126"/>
        <v>0</v>
      </c>
      <c r="L159" s="29"/>
      <c r="M159" s="28">
        <f>K159</f>
        <v>0</v>
      </c>
      <c r="N159" s="28">
        <f>K159</f>
        <v>0</v>
      </c>
      <c r="O159" s="28">
        <f>K159</f>
        <v>0</v>
      </c>
      <c r="P159" s="28">
        <f t="shared" si="123"/>
        <v>0</v>
      </c>
      <c r="Q159" s="28">
        <f t="shared" si="125"/>
        <v>0</v>
      </c>
    </row>
    <row r="160" spans="1:17">
      <c r="C160" s="7" t="s">
        <v>144</v>
      </c>
      <c r="D160" s="28"/>
      <c r="F160" s="28"/>
      <c r="H160" s="40"/>
      <c r="I160" s="7" t="s">
        <v>30</v>
      </c>
      <c r="K160" s="28">
        <f>H160</f>
        <v>0</v>
      </c>
      <c r="L160" s="29"/>
      <c r="M160" s="28">
        <f>K160</f>
        <v>0</v>
      </c>
      <c r="N160" s="28">
        <f>K160</f>
        <v>0</v>
      </c>
      <c r="O160" s="28">
        <f>K160</f>
        <v>0</v>
      </c>
      <c r="P160" s="28">
        <f t="shared" si="123"/>
        <v>0</v>
      </c>
      <c r="Q160" s="28">
        <f t="shared" si="125"/>
        <v>0</v>
      </c>
    </row>
    <row r="161" spans="2:17">
      <c r="C161" s="7" t="s">
        <v>145</v>
      </c>
      <c r="D161" s="28"/>
      <c r="F161" s="40"/>
      <c r="G161" s="7" t="s">
        <v>146</v>
      </c>
      <c r="H161" s="40"/>
      <c r="I161" s="7" t="s">
        <v>30</v>
      </c>
      <c r="K161" s="28">
        <f>H161</f>
        <v>0</v>
      </c>
      <c r="L161" s="29"/>
      <c r="M161" s="28">
        <f>K161</f>
        <v>0</v>
      </c>
      <c r="N161" s="28">
        <f>K161</f>
        <v>0</v>
      </c>
      <c r="O161" s="28">
        <f>K161</f>
        <v>0</v>
      </c>
      <c r="P161" s="28">
        <f t="shared" si="123"/>
        <v>0</v>
      </c>
      <c r="Q161" s="28">
        <f t="shared" ref="Q161" si="127">K161</f>
        <v>0</v>
      </c>
    </row>
    <row r="162" spans="2:17" ht="12.95">
      <c r="B162" s="10" t="s">
        <v>147</v>
      </c>
      <c r="D162" s="28"/>
      <c r="F162" s="28"/>
      <c r="H162" s="28"/>
      <c r="K162" s="28"/>
      <c r="L162" s="29"/>
      <c r="M162" s="28"/>
      <c r="N162" s="28"/>
      <c r="O162" s="28"/>
      <c r="P162" s="28"/>
      <c r="Q162" s="28"/>
    </row>
    <row r="163" spans="2:17">
      <c r="C163" s="7" t="s">
        <v>148</v>
      </c>
      <c r="D163" s="28"/>
      <c r="F163" s="28"/>
      <c r="H163" s="40"/>
      <c r="I163" s="7" t="s">
        <v>30</v>
      </c>
      <c r="K163" s="28">
        <f>H163</f>
        <v>0</v>
      </c>
      <c r="L163" s="29"/>
      <c r="M163" s="28">
        <f t="shared" si="93"/>
        <v>0</v>
      </c>
      <c r="N163" s="28">
        <f t="shared" si="94"/>
        <v>0</v>
      </c>
      <c r="O163" s="28">
        <f t="shared" si="95"/>
        <v>0</v>
      </c>
      <c r="P163" s="28">
        <f t="shared" si="123"/>
        <v>0</v>
      </c>
      <c r="Q163" s="28">
        <f t="shared" ref="Q163:Q165" si="128">K163</f>
        <v>0</v>
      </c>
    </row>
    <row r="164" spans="2:17">
      <c r="C164" s="9" t="s">
        <v>149</v>
      </c>
      <c r="D164" s="28"/>
      <c r="F164" s="40"/>
      <c r="G164" s="9" t="s">
        <v>29</v>
      </c>
      <c r="H164" s="40"/>
      <c r="I164" s="9" t="s">
        <v>30</v>
      </c>
      <c r="K164" s="30">
        <f>F164*H164</f>
        <v>0</v>
      </c>
      <c r="L164" s="29"/>
      <c r="M164" s="30">
        <f t="shared" ref="M164" si="129">K164</f>
        <v>0</v>
      </c>
      <c r="N164" s="30">
        <f t="shared" ref="N164" si="130">K164</f>
        <v>0</v>
      </c>
      <c r="O164" s="30">
        <f t="shared" ref="O164" si="131">K164</f>
        <v>0</v>
      </c>
      <c r="P164" s="30">
        <f t="shared" si="123"/>
        <v>0</v>
      </c>
      <c r="Q164" s="30">
        <f t="shared" si="128"/>
        <v>0</v>
      </c>
    </row>
    <row r="165" spans="2:17">
      <c r="C165" s="7" t="s">
        <v>150</v>
      </c>
      <c r="D165" s="28"/>
      <c r="E165" s="7" t="s">
        <v>139</v>
      </c>
      <c r="F165" s="28"/>
      <c r="H165" s="40"/>
      <c r="I165" s="7" t="s">
        <v>30</v>
      </c>
      <c r="K165" s="28">
        <f>H165*D165</f>
        <v>0</v>
      </c>
      <c r="L165" s="29"/>
      <c r="M165" s="28">
        <f t="shared" ref="M165" si="132">K165</f>
        <v>0</v>
      </c>
      <c r="N165" s="28">
        <f t="shared" ref="N165" si="133">K165</f>
        <v>0</v>
      </c>
      <c r="O165" s="28">
        <f t="shared" ref="O165" si="134">K165</f>
        <v>0</v>
      </c>
      <c r="P165" s="28">
        <f t="shared" si="123"/>
        <v>0</v>
      </c>
      <c r="Q165" s="28">
        <f t="shared" si="128"/>
        <v>0</v>
      </c>
    </row>
    <row r="166" spans="2:17" ht="12.95">
      <c r="B166" s="10" t="s">
        <v>151</v>
      </c>
      <c r="D166" s="28"/>
      <c r="F166" s="28"/>
      <c r="H166" s="28"/>
      <c r="K166" s="28"/>
      <c r="L166" s="29"/>
      <c r="M166" s="28"/>
      <c r="N166" s="28"/>
      <c r="O166" s="28"/>
      <c r="P166" s="28"/>
      <c r="Q166" s="28"/>
    </row>
    <row r="167" spans="2:17">
      <c r="C167" s="7" t="s">
        <v>152</v>
      </c>
      <c r="D167" s="28"/>
      <c r="F167" s="28"/>
      <c r="H167" s="40"/>
      <c r="I167" s="7" t="s">
        <v>30</v>
      </c>
      <c r="K167" s="28">
        <f>H167</f>
        <v>0</v>
      </c>
      <c r="L167" s="29"/>
      <c r="M167" s="28">
        <f>K167</f>
        <v>0</v>
      </c>
      <c r="N167" s="28">
        <f>K167</f>
        <v>0</v>
      </c>
      <c r="O167" s="28">
        <f>K167</f>
        <v>0</v>
      </c>
      <c r="P167" s="28">
        <f t="shared" si="123"/>
        <v>0</v>
      </c>
      <c r="Q167" s="28">
        <f t="shared" ref="Q167:Q169" si="135">K167</f>
        <v>0</v>
      </c>
    </row>
    <row r="168" spans="2:17">
      <c r="C168" s="7" t="s">
        <v>153</v>
      </c>
      <c r="D168" s="40"/>
      <c r="E168" s="7" t="s">
        <v>28</v>
      </c>
      <c r="F168" s="40"/>
      <c r="G168" s="7" t="s">
        <v>29</v>
      </c>
      <c r="H168" s="40"/>
      <c r="I168" s="7" t="s">
        <v>30</v>
      </c>
      <c r="K168" s="28">
        <f>D168*F168*H168</f>
        <v>0</v>
      </c>
      <c r="L168" s="29"/>
      <c r="M168" s="28">
        <f t="shared" ref="M168:M169" si="136">K168</f>
        <v>0</v>
      </c>
      <c r="N168" s="28">
        <f t="shared" ref="N168:N169" si="137">K168</f>
        <v>0</v>
      </c>
      <c r="O168" s="28">
        <f t="shared" ref="O168:O169" si="138">K168</f>
        <v>0</v>
      </c>
      <c r="P168" s="28">
        <f t="shared" si="123"/>
        <v>0</v>
      </c>
      <c r="Q168" s="28">
        <f t="shared" si="135"/>
        <v>0</v>
      </c>
    </row>
    <row r="169" spans="2:17">
      <c r="C169" s="7" t="s">
        <v>154</v>
      </c>
      <c r="D169" s="40"/>
      <c r="E169" s="7" t="s">
        <v>28</v>
      </c>
      <c r="F169" s="40"/>
      <c r="G169" s="7" t="s">
        <v>29</v>
      </c>
      <c r="H169" s="40"/>
      <c r="I169" s="7" t="s">
        <v>30</v>
      </c>
      <c r="K169" s="28">
        <f>D169*F169*H169</f>
        <v>0</v>
      </c>
      <c r="L169" s="29"/>
      <c r="M169" s="28">
        <f t="shared" si="136"/>
        <v>0</v>
      </c>
      <c r="N169" s="28">
        <f t="shared" si="137"/>
        <v>0</v>
      </c>
      <c r="O169" s="28">
        <f t="shared" si="138"/>
        <v>0</v>
      </c>
      <c r="P169" s="28">
        <f t="shared" si="123"/>
        <v>0</v>
      </c>
      <c r="Q169" s="28">
        <f t="shared" si="135"/>
        <v>0</v>
      </c>
    </row>
    <row r="170" spans="2:17" ht="12.95">
      <c r="B170" s="10" t="s">
        <v>155</v>
      </c>
      <c r="D170" s="28"/>
      <c r="F170" s="28"/>
      <c r="H170" s="28"/>
      <c r="K170" s="28"/>
      <c r="L170" s="29"/>
      <c r="M170" s="28"/>
      <c r="N170" s="28"/>
      <c r="O170" s="28"/>
      <c r="P170" s="28"/>
      <c r="Q170" s="28"/>
    </row>
    <row r="171" spans="2:17" ht="12.95">
      <c r="B171" s="10"/>
      <c r="C171" s="7" t="s">
        <v>156</v>
      </c>
      <c r="D171" s="28"/>
      <c r="F171" s="28"/>
      <c r="H171" s="40"/>
      <c r="I171" s="7" t="s">
        <v>30</v>
      </c>
      <c r="K171" s="28">
        <f>H171</f>
        <v>0</v>
      </c>
      <c r="L171" s="29"/>
      <c r="M171" s="28"/>
      <c r="N171" s="28"/>
      <c r="O171" s="28"/>
      <c r="P171" s="28"/>
      <c r="Q171" s="28"/>
    </row>
    <row r="172" spans="2:17">
      <c r="C172" s="7" t="s">
        <v>157</v>
      </c>
      <c r="D172" s="28"/>
      <c r="F172" s="28"/>
      <c r="H172" s="40"/>
      <c r="I172" s="7" t="s">
        <v>30</v>
      </c>
      <c r="K172" s="28">
        <f>H172</f>
        <v>0</v>
      </c>
      <c r="L172" s="29"/>
      <c r="M172" s="28">
        <f t="shared" si="93"/>
        <v>0</v>
      </c>
      <c r="N172" s="28">
        <f t="shared" si="94"/>
        <v>0</v>
      </c>
      <c r="O172" s="28">
        <f t="shared" si="95"/>
        <v>0</v>
      </c>
      <c r="P172" s="28">
        <f t="shared" ref="P172:P174" si="139">K172</f>
        <v>0</v>
      </c>
      <c r="Q172" s="28">
        <f t="shared" ref="Q172:Q174" si="140">K172</f>
        <v>0</v>
      </c>
    </row>
    <row r="173" spans="2:17">
      <c r="C173" s="7" t="s">
        <v>158</v>
      </c>
      <c r="D173" s="40"/>
      <c r="E173" s="7" t="s">
        <v>139</v>
      </c>
      <c r="F173" s="28"/>
      <c r="H173" s="40"/>
      <c r="I173" s="7" t="s">
        <v>30</v>
      </c>
      <c r="K173" s="28">
        <f>H173*D173</f>
        <v>0</v>
      </c>
      <c r="L173" s="29"/>
      <c r="M173" s="28">
        <f t="shared" si="93"/>
        <v>0</v>
      </c>
      <c r="N173" s="28">
        <f t="shared" si="94"/>
        <v>0</v>
      </c>
      <c r="O173" s="28">
        <f t="shared" si="95"/>
        <v>0</v>
      </c>
      <c r="P173" s="28">
        <f t="shared" si="139"/>
        <v>0</v>
      </c>
      <c r="Q173" s="28">
        <f t="shared" si="140"/>
        <v>0</v>
      </c>
    </row>
    <row r="174" spans="2:17">
      <c r="C174" s="7" t="s">
        <v>159</v>
      </c>
      <c r="D174" s="28"/>
      <c r="F174" s="28"/>
      <c r="H174" s="40"/>
      <c r="I174" s="7" t="s">
        <v>30</v>
      </c>
      <c r="K174" s="28">
        <f t="shared" ref="K174:K183" si="141">H174</f>
        <v>0</v>
      </c>
      <c r="L174" s="29"/>
      <c r="M174" s="28">
        <f t="shared" si="93"/>
        <v>0</v>
      </c>
      <c r="N174" s="28">
        <f t="shared" si="94"/>
        <v>0</v>
      </c>
      <c r="O174" s="28">
        <f t="shared" si="95"/>
        <v>0</v>
      </c>
      <c r="P174" s="28">
        <f t="shared" si="139"/>
        <v>0</v>
      </c>
      <c r="Q174" s="28">
        <f t="shared" si="140"/>
        <v>0</v>
      </c>
    </row>
    <row r="175" spans="2:17">
      <c r="C175" s="7" t="s">
        <v>160</v>
      </c>
      <c r="D175" s="28"/>
      <c r="F175" s="28"/>
      <c r="H175" s="40"/>
      <c r="I175" s="7" t="s">
        <v>30</v>
      </c>
      <c r="K175" s="28">
        <f>H175</f>
        <v>0</v>
      </c>
      <c r="L175" s="29"/>
      <c r="M175" s="28"/>
      <c r="N175" s="28"/>
      <c r="O175" s="28"/>
      <c r="P175" s="28"/>
      <c r="Q175" s="28"/>
    </row>
    <row r="176" spans="2:17">
      <c r="C176" s="7" t="s">
        <v>161</v>
      </c>
      <c r="D176" s="40"/>
      <c r="E176" s="7" t="s">
        <v>139</v>
      </c>
      <c r="F176" s="28"/>
      <c r="H176" s="40"/>
      <c r="I176" s="7" t="s">
        <v>30</v>
      </c>
      <c r="K176" s="28">
        <f>H176*D176</f>
        <v>0</v>
      </c>
      <c r="L176" s="29"/>
      <c r="M176" s="28"/>
      <c r="N176" s="28"/>
      <c r="O176" s="28"/>
      <c r="P176" s="28"/>
      <c r="Q176" s="28"/>
    </row>
    <row r="177" spans="1:17">
      <c r="C177" s="7" t="s">
        <v>162</v>
      </c>
      <c r="D177" s="28"/>
      <c r="F177" s="28"/>
      <c r="H177" s="40"/>
      <c r="I177" s="7" t="s">
        <v>30</v>
      </c>
      <c r="K177" s="28">
        <f t="shared" si="141"/>
        <v>0</v>
      </c>
      <c r="L177" s="29"/>
      <c r="M177" s="28">
        <f t="shared" ref="M177" si="142">K177</f>
        <v>0</v>
      </c>
      <c r="N177" s="28">
        <f t="shared" ref="N177" si="143">K177</f>
        <v>0</v>
      </c>
      <c r="O177" s="28">
        <f t="shared" ref="O177" si="144">K177</f>
        <v>0</v>
      </c>
      <c r="P177" s="28">
        <f t="shared" ref="P177:P179" si="145">K177</f>
        <v>0</v>
      </c>
      <c r="Q177" s="28">
        <f t="shared" ref="Q177:Q179" si="146">K177</f>
        <v>0</v>
      </c>
    </row>
    <row r="178" spans="1:17">
      <c r="C178" s="7" t="s">
        <v>163</v>
      </c>
      <c r="D178" s="28"/>
      <c r="F178" s="28"/>
      <c r="H178" s="40"/>
      <c r="I178" s="7" t="s">
        <v>30</v>
      </c>
      <c r="K178" s="28">
        <f t="shared" si="141"/>
        <v>0</v>
      </c>
      <c r="L178" s="29"/>
      <c r="M178" s="28">
        <f t="shared" si="93"/>
        <v>0</v>
      </c>
      <c r="N178" s="28">
        <f t="shared" si="94"/>
        <v>0</v>
      </c>
      <c r="O178" s="28">
        <f t="shared" si="95"/>
        <v>0</v>
      </c>
      <c r="P178" s="28">
        <f t="shared" si="145"/>
        <v>0</v>
      </c>
      <c r="Q178" s="28">
        <f t="shared" si="146"/>
        <v>0</v>
      </c>
    </row>
    <row r="179" spans="1:17">
      <c r="C179" s="7" t="s">
        <v>164</v>
      </c>
      <c r="D179" s="28"/>
      <c r="F179" s="28"/>
      <c r="H179" s="40"/>
      <c r="I179" s="7" t="s">
        <v>30</v>
      </c>
      <c r="K179" s="28">
        <f t="shared" si="141"/>
        <v>0</v>
      </c>
      <c r="L179" s="29"/>
      <c r="M179" s="28">
        <f t="shared" si="93"/>
        <v>0</v>
      </c>
      <c r="N179" s="28">
        <f t="shared" si="94"/>
        <v>0</v>
      </c>
      <c r="O179" s="28">
        <f t="shared" si="95"/>
        <v>0</v>
      </c>
      <c r="P179" s="28">
        <f t="shared" si="145"/>
        <v>0</v>
      </c>
      <c r="Q179" s="28">
        <f t="shared" si="146"/>
        <v>0</v>
      </c>
    </row>
    <row r="180" spans="1:17" ht="12.95">
      <c r="B180" s="10" t="s">
        <v>165</v>
      </c>
      <c r="D180" s="28"/>
      <c r="F180" s="28"/>
      <c r="H180" s="28"/>
      <c r="K180" s="28"/>
      <c r="L180" s="29"/>
      <c r="M180" s="28"/>
      <c r="N180" s="28"/>
      <c r="O180" s="28"/>
      <c r="P180" s="28"/>
      <c r="Q180" s="28"/>
    </row>
    <row r="181" spans="1:17" ht="12.95">
      <c r="B181" s="10"/>
      <c r="C181" s="7" t="s">
        <v>166</v>
      </c>
      <c r="D181" s="28"/>
      <c r="F181" s="28"/>
      <c r="H181" s="40"/>
      <c r="I181" s="7" t="s">
        <v>30</v>
      </c>
      <c r="K181" s="28">
        <f t="shared" ref="K181" si="147">H181</f>
        <v>0</v>
      </c>
      <c r="L181" s="29"/>
      <c r="M181" s="28">
        <f t="shared" ref="M181" si="148">K181</f>
        <v>0</v>
      </c>
      <c r="N181" s="28">
        <f t="shared" ref="N181" si="149">K181</f>
        <v>0</v>
      </c>
      <c r="O181" s="28">
        <f t="shared" ref="O181" si="150">K181</f>
        <v>0</v>
      </c>
      <c r="P181" s="28">
        <f t="shared" ref="P181:P183" si="151">K181</f>
        <v>0</v>
      </c>
      <c r="Q181" s="28">
        <f t="shared" ref="Q181:Q183" si="152">K181</f>
        <v>0</v>
      </c>
    </row>
    <row r="182" spans="1:17">
      <c r="C182" s="7" t="s">
        <v>167</v>
      </c>
      <c r="D182" s="28"/>
      <c r="F182" s="28"/>
      <c r="H182" s="40"/>
      <c r="I182" s="7" t="s">
        <v>30</v>
      </c>
      <c r="K182" s="28">
        <f t="shared" si="141"/>
        <v>0</v>
      </c>
      <c r="L182" s="29"/>
      <c r="M182" s="28">
        <f t="shared" si="93"/>
        <v>0</v>
      </c>
      <c r="N182" s="28">
        <f t="shared" si="94"/>
        <v>0</v>
      </c>
      <c r="O182" s="28">
        <f t="shared" si="95"/>
        <v>0</v>
      </c>
      <c r="P182" s="28">
        <f t="shared" si="151"/>
        <v>0</v>
      </c>
      <c r="Q182" s="28">
        <f t="shared" si="152"/>
        <v>0</v>
      </c>
    </row>
    <row r="183" spans="1:17">
      <c r="C183" s="7" t="s">
        <v>168</v>
      </c>
      <c r="D183" s="28"/>
      <c r="F183" s="28"/>
      <c r="H183" s="40"/>
      <c r="I183" s="7" t="s">
        <v>30</v>
      </c>
      <c r="K183" s="28">
        <f t="shared" si="141"/>
        <v>0</v>
      </c>
      <c r="L183" s="29"/>
      <c r="M183" s="28">
        <f t="shared" si="93"/>
        <v>0</v>
      </c>
      <c r="N183" s="28">
        <f t="shared" si="94"/>
        <v>0</v>
      </c>
      <c r="O183" s="28">
        <f t="shared" si="95"/>
        <v>0</v>
      </c>
      <c r="P183" s="28">
        <f t="shared" si="151"/>
        <v>0</v>
      </c>
      <c r="Q183" s="28">
        <f t="shared" si="152"/>
        <v>0</v>
      </c>
    </row>
    <row r="184" spans="1:17">
      <c r="D184" s="28"/>
      <c r="F184" s="28"/>
      <c r="H184" s="28"/>
      <c r="K184" s="28"/>
      <c r="L184" s="29"/>
      <c r="M184" s="28"/>
      <c r="N184" s="28"/>
      <c r="O184" s="28"/>
      <c r="P184" s="28"/>
      <c r="Q184" s="28"/>
    </row>
    <row r="185" spans="1:17" ht="12.95">
      <c r="B185" s="22"/>
      <c r="C185" s="22" t="s">
        <v>169</v>
      </c>
      <c r="D185" s="32"/>
      <c r="E185" s="22"/>
      <c r="F185" s="32"/>
      <c r="G185" s="22"/>
      <c r="H185" s="32"/>
      <c r="I185" s="22"/>
      <c r="J185" s="22"/>
      <c r="K185" s="32">
        <f>SUM(K151:K183)</f>
        <v>0</v>
      </c>
      <c r="L185" s="33"/>
      <c r="M185" s="32">
        <f>SUM(M151:M183)</f>
        <v>0</v>
      </c>
      <c r="N185" s="32">
        <f>SUM(N151:N183)</f>
        <v>0</v>
      </c>
      <c r="O185" s="32">
        <f>SUM(O151:O183)</f>
        <v>0</v>
      </c>
      <c r="P185" s="32">
        <f>SUM(P151:P183)</f>
        <v>0</v>
      </c>
      <c r="Q185" s="32">
        <f>SUM(Q151:Q183)</f>
        <v>0</v>
      </c>
    </row>
    <row r="186" spans="1:17" ht="12.95">
      <c r="B186" s="10"/>
      <c r="C186" s="10"/>
      <c r="D186" s="33"/>
      <c r="E186" s="10"/>
      <c r="F186" s="33"/>
      <c r="G186" s="10"/>
      <c r="H186" s="33"/>
      <c r="I186" s="10"/>
      <c r="J186" s="10"/>
      <c r="K186" s="33"/>
      <c r="L186" s="33"/>
      <c r="M186" s="33"/>
      <c r="N186" s="33"/>
      <c r="O186" s="33"/>
      <c r="P186" s="33"/>
      <c r="Q186" s="33"/>
    </row>
    <row r="187" spans="1:17" ht="26.1" customHeight="1" thickBot="1">
      <c r="A187" s="20" t="s">
        <v>170</v>
      </c>
      <c r="B187" s="20"/>
      <c r="C187" s="21"/>
      <c r="D187" s="47"/>
      <c r="E187" s="21"/>
      <c r="F187" s="47"/>
      <c r="G187" s="21"/>
      <c r="H187" s="39"/>
      <c r="I187" s="21"/>
      <c r="J187" s="21"/>
      <c r="K187" s="39">
        <f>K51+K80+K122+K146+K185</f>
        <v>0</v>
      </c>
      <c r="L187" s="29"/>
      <c r="M187" s="39">
        <f>M51+M80+M122+M146+M185</f>
        <v>0</v>
      </c>
      <c r="N187" s="39">
        <f>N51+N80+N122+N146+N185</f>
        <v>0</v>
      </c>
      <c r="O187" s="39">
        <f>O51+O80+O122+O146+O185</f>
        <v>0</v>
      </c>
      <c r="P187" s="39">
        <f>P51+P80+P122+P146+P185</f>
        <v>0</v>
      </c>
      <c r="Q187" s="39">
        <f>Q51+Q80+Q122+Q146+Q185</f>
        <v>0</v>
      </c>
    </row>
    <row r="188" spans="1:17" ht="12.95">
      <c r="B188" s="10"/>
      <c r="C188" s="10"/>
      <c r="D188" s="33"/>
      <c r="E188" s="10"/>
      <c r="F188" s="33"/>
      <c r="G188" s="10"/>
      <c r="H188" s="33"/>
      <c r="I188" s="10"/>
      <c r="J188" s="10"/>
      <c r="K188" s="33"/>
      <c r="L188" s="33"/>
      <c r="M188" s="33"/>
      <c r="N188" s="33"/>
      <c r="O188" s="33"/>
      <c r="P188" s="33"/>
      <c r="Q188" s="33"/>
    </row>
    <row r="189" spans="1:17" ht="12.95">
      <c r="C189" s="8"/>
      <c r="D189" s="29"/>
      <c r="F189" s="29"/>
      <c r="H189" s="29"/>
      <c r="I189" s="8"/>
      <c r="K189" s="38"/>
      <c r="L189" s="29"/>
      <c r="M189" s="38"/>
      <c r="N189" s="38"/>
      <c r="O189" s="38"/>
      <c r="P189" s="38"/>
      <c r="Q189" s="38"/>
    </row>
    <row r="190" spans="1:17" ht="26.45" customHeight="1">
      <c r="A190" s="13" t="s">
        <v>171</v>
      </c>
      <c r="B190" s="13"/>
      <c r="C190" s="12"/>
      <c r="D190" s="35"/>
      <c r="E190" s="12"/>
      <c r="F190" s="35"/>
      <c r="G190" s="12"/>
      <c r="H190" s="35"/>
      <c r="I190" s="12"/>
      <c r="J190" s="12"/>
      <c r="K190" s="35"/>
      <c r="L190" s="36"/>
      <c r="M190" s="35"/>
      <c r="N190" s="35"/>
      <c r="O190" s="35"/>
      <c r="P190" s="35"/>
      <c r="Q190" s="35"/>
    </row>
    <row r="191" spans="1:17" ht="12.95">
      <c r="C191" s="8"/>
      <c r="D191" s="29"/>
      <c r="F191" s="29"/>
      <c r="H191" s="29"/>
      <c r="I191" s="8"/>
      <c r="K191" s="38"/>
      <c r="L191" s="29"/>
      <c r="M191" s="38"/>
      <c r="N191" s="38"/>
      <c r="O191" s="38"/>
      <c r="P191" s="38"/>
      <c r="Q191" s="38"/>
    </row>
    <row r="192" spans="1:17" ht="12.95">
      <c r="B192" s="10" t="s">
        <v>172</v>
      </c>
    </row>
    <row r="193" spans="1:17">
      <c r="C193" s="7" t="s">
        <v>173</v>
      </c>
    </row>
    <row r="194" spans="1:17" ht="12.95">
      <c r="C194" s="27" t="s">
        <v>174</v>
      </c>
      <c r="I194" s="8"/>
      <c r="K194" s="49">
        <v>10000</v>
      </c>
    </row>
    <row r="195" spans="1:17">
      <c r="C195" s="27" t="s">
        <v>175</v>
      </c>
      <c r="K195" s="49">
        <v>35000</v>
      </c>
    </row>
    <row r="196" spans="1:17">
      <c r="C196" s="27" t="s">
        <v>176</v>
      </c>
      <c r="K196" s="49">
        <v>50000</v>
      </c>
    </row>
    <row r="197" spans="1:17" ht="12.95">
      <c r="B197" s="10"/>
      <c r="L197" s="29"/>
      <c r="M197" s="28"/>
      <c r="N197" s="28"/>
      <c r="O197" s="28"/>
      <c r="P197" s="28"/>
      <c r="Q197" s="28"/>
    </row>
    <row r="198" spans="1:17" ht="12.95">
      <c r="B198" s="22" t="s">
        <v>177</v>
      </c>
      <c r="C198" s="22"/>
      <c r="D198" s="32"/>
      <c r="E198" s="22"/>
      <c r="F198" s="32"/>
      <c r="G198" s="22"/>
      <c r="H198" s="32"/>
      <c r="I198" s="22"/>
      <c r="J198" s="22"/>
      <c r="K198" s="32">
        <f>SUM(K192:K197)</f>
        <v>95000</v>
      </c>
      <c r="L198" s="33"/>
      <c r="M198" s="32">
        <f t="shared" ref="M198:Q198" si="153">SUM(M192:M197)</f>
        <v>0</v>
      </c>
      <c r="N198" s="32">
        <f t="shared" si="153"/>
        <v>0</v>
      </c>
      <c r="O198" s="32">
        <f t="shared" si="153"/>
        <v>0</v>
      </c>
      <c r="P198" s="32">
        <f t="shared" si="153"/>
        <v>0</v>
      </c>
      <c r="Q198" s="32">
        <f t="shared" si="153"/>
        <v>0</v>
      </c>
    </row>
    <row r="199" spans="1:17" ht="12.95">
      <c r="C199" s="8"/>
      <c r="D199" s="29"/>
      <c r="F199" s="29"/>
      <c r="H199" s="29"/>
      <c r="I199" s="8"/>
      <c r="K199" s="38"/>
      <c r="L199" s="29"/>
      <c r="M199" s="38"/>
      <c r="N199" s="38"/>
      <c r="O199" s="38"/>
      <c r="P199" s="38"/>
      <c r="Q199" s="38"/>
    </row>
    <row r="200" spans="1:17" ht="26.1" customHeight="1" thickBot="1">
      <c r="A200" s="20" t="s">
        <v>178</v>
      </c>
      <c r="B200" s="20"/>
      <c r="C200" s="21"/>
      <c r="D200" s="47"/>
      <c r="E200" s="21"/>
      <c r="F200" s="47"/>
      <c r="G200" s="21"/>
      <c r="H200" s="39"/>
      <c r="I200" s="21"/>
      <c r="J200" s="21"/>
      <c r="K200" s="39">
        <f>K187+K198</f>
        <v>95000</v>
      </c>
      <c r="L200" s="29"/>
      <c r="M200" s="39">
        <f t="shared" ref="M200:Q200" si="154">M187+M198</f>
        <v>0</v>
      </c>
      <c r="N200" s="39">
        <f t="shared" si="154"/>
        <v>0</v>
      </c>
      <c r="O200" s="39">
        <f t="shared" si="154"/>
        <v>0</v>
      </c>
      <c r="P200" s="39">
        <f t="shared" si="154"/>
        <v>0</v>
      </c>
      <c r="Q200" s="39">
        <f t="shared" si="154"/>
        <v>0</v>
      </c>
    </row>
  </sheetData>
  <mergeCells count="7">
    <mergeCell ref="M1:Q1"/>
    <mergeCell ref="A1:C3"/>
    <mergeCell ref="F2:F3"/>
    <mergeCell ref="G2:G3"/>
    <mergeCell ref="H2:H3"/>
    <mergeCell ref="E2:E3"/>
    <mergeCell ref="I2:I3"/>
  </mergeCells>
  <phoneticPr fontId="1" type="noConversion"/>
  <pageMargins left="0.75" right="0.75" top="0.5" bottom="0.5" header="0.5" footer="0.5"/>
  <pageSetup scale="55" orientation="portrait" r:id="rId1"/>
  <headerFooter alignWithMargins="0"/>
  <ignoredErrors>
    <ignoredError sqref="K173"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a283e0b-db31-4043-a2ef-b80661bf084a">
      <Value>3</Value>
    </TaxCatchAll>
    <ga975397408f43e4b84ec8e5a598e523 xmlns="ca283e0b-db31-4043-a2ef-b80661bf084a">
      <Terms xmlns="http://schemas.microsoft.com/office/infopath/2007/PartnerControls">
        <TermInfo xmlns="http://schemas.microsoft.com/office/infopath/2007/PartnerControls">
          <TermName xmlns="http://schemas.microsoft.com/office/infopath/2007/PartnerControls">Data, Research and Policy-456C</TermName>
          <TermId xmlns="http://schemas.microsoft.com/office/infopath/2007/PartnerControls">5955b2fd-5d7f-4ec6-8d67-6bd2d19d2fcb</TermId>
        </TermInfo>
      </Terms>
    </ga975397408f43e4b84ec8e5a598e523>
    <k8c968e8c72a4eda96b7e8fdbe192be2 xmlns="ca283e0b-db31-4043-a2ef-b80661bf084a">
      <Terms xmlns="http://schemas.microsoft.com/office/infopath/2007/PartnerControls"/>
    </k8c968e8c72a4eda96b7e8fdbe192be2>
    <TaxKeywordTaxHTField xmlns="03aba595-bc08-4bc6-a067-44fa0d6fce4c">
      <Terms xmlns="http://schemas.microsoft.com/office/infopath/2007/PartnerControls"/>
    </TaxKeywordTaxHTField>
    <DateTransmittedEmail xmlns="ca283e0b-db31-4043-a2ef-b80661bf084a" xsi:nil="true"/>
    <ContentStatus xmlns="ca283e0b-db31-4043-a2ef-b80661bf084a" xsi:nil="true"/>
    <SenderEmail xmlns="ca283e0b-db31-4043-a2ef-b80661bf084a" xsi:nil="true"/>
    <IconOverlay xmlns="http://schemas.microsoft.com/sharepoint/v4" xsi:nil="true"/>
    <ContentLanguage xmlns="ca283e0b-db31-4043-a2ef-b80661bf084a">English</ContentLanguage>
    <h6a71f3e574e4344bc34f3fc9dd20054 xmlns="ca283e0b-db31-4043-a2ef-b80661bf084a">
      <Terms xmlns="http://schemas.microsoft.com/office/infopath/2007/PartnerControls"/>
    </h6a71f3e574e4344bc34f3fc9dd20054>
    <CategoryDescription xmlns="http://schemas.microsoft.com/sharepoint.v3" xsi:nil="true"/>
    <RecipientsEmail xmlns="ca283e0b-db31-4043-a2ef-b80661bf084a" xsi:nil="true"/>
    <mda26ace941f4791a7314a339fee829c xmlns="ca283e0b-db31-4043-a2ef-b80661bf084a">
      <Terms xmlns="http://schemas.microsoft.com/office/infopath/2007/PartnerControls"/>
    </mda26ace941f4791a7314a339fee829c>
    <WrittenBy xmlns="ca283e0b-db31-4043-a2ef-b80661bf084a">
      <UserInfo>
        <DisplayName/>
        <AccountId xsi:nil="true"/>
        <AccountType/>
      </UserInfo>
    </WrittenBy>
    <SemaphoreItemMetadata xmlns="03aba595-bc08-4bc6-a067-44fa0d6fce4c" xsi:nil="true"/>
    <j169e817e0ee4eb8974e6fc4a2762909 xmlns="ca283e0b-db31-4043-a2ef-b80661bf084a">
      <Terms xmlns="http://schemas.microsoft.com/office/infopath/2007/PartnerControls"/>
    </j169e817e0ee4eb8974e6fc4a2762909>
    <j048a4f9aaad4a8990a1d5e5f53cb451 xmlns="ca283e0b-db31-4043-a2ef-b80661bf084a">
      <Terms xmlns="http://schemas.microsoft.com/office/infopath/2007/PartnerControls"/>
    </j048a4f9aaad4a8990a1d5e5f53cb451>
    <lcf76f155ced4ddcb4097134ff3c332f xmlns="2aac1c47-a7bd-4382-bbe6-d59290c165d5">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ICEF Document" ma:contentTypeID="0x0101009BA85F8052A6DA4FA3E31FF9F74C697000EC757063D55EF14399B2E4B65561595A" ma:contentTypeVersion="43" ma:contentTypeDescription="Create a new document." ma:contentTypeScope="" ma:versionID="15ed199f1242766ea3b8006f6e0558e5">
  <xsd:schema xmlns:xsd="http://www.w3.org/2001/XMLSchema" xmlns:xs="http://www.w3.org/2001/XMLSchema" xmlns:p="http://schemas.microsoft.com/office/2006/metadata/properties" xmlns:ns1="http://schemas.microsoft.com/sharepoint/v3" xmlns:ns2="ca283e0b-db31-4043-a2ef-b80661bf084a" xmlns:ns3="http://schemas.microsoft.com/sharepoint.v3" xmlns:ns4="03aba595-bc08-4bc6-a067-44fa0d6fce4c" xmlns:ns5="2aac1c47-a7bd-4382-bbe6-d59290c165d5" xmlns:ns6="http://schemas.microsoft.com/sharepoint/v4" targetNamespace="http://schemas.microsoft.com/office/2006/metadata/properties" ma:root="true" ma:fieldsID="b04d9c146c6390b3c117fb8541991c63" ns1:_="" ns2:_="" ns3:_="" ns4:_="" ns5:_="" ns6:_="">
    <xsd:import namespace="http://schemas.microsoft.com/sharepoint/v3"/>
    <xsd:import namespace="ca283e0b-db31-4043-a2ef-b80661bf084a"/>
    <xsd:import namespace="http://schemas.microsoft.com/sharepoint.v3"/>
    <xsd:import namespace="03aba595-bc08-4bc6-a067-44fa0d6fce4c"/>
    <xsd:import namespace="2aac1c47-a7bd-4382-bbe6-d59290c165d5"/>
    <xsd:import namespace="http://schemas.microsoft.com/sharepoint/v4"/>
    <xsd:element name="properties">
      <xsd:complexType>
        <xsd:sequence>
          <xsd:element name="documentManagement">
            <xsd:complexType>
              <xsd:all>
                <xsd:element ref="ns2:WrittenBy" minOccurs="0"/>
                <xsd:element ref="ns2:ContentLanguage" minOccurs="0"/>
                <xsd:element ref="ns3:CategoryDescription" minOccurs="0"/>
                <xsd:element ref="ns2:RecipientsEmail" minOccurs="0"/>
                <xsd:element ref="ns2:SenderEmail" minOccurs="0"/>
                <xsd:element ref="ns2:DateTransmittedEmail" minOccurs="0"/>
                <xsd:element ref="ns2:k8c968e8c72a4eda96b7e8fdbe192be2" minOccurs="0"/>
                <xsd:element ref="ns2:ga975397408f43e4b84ec8e5a598e523" minOccurs="0"/>
                <xsd:element ref="ns2:mda26ace941f4791a7314a339fee829c" minOccurs="0"/>
                <xsd:element ref="ns2:TaxCatchAllLabel" minOccurs="0"/>
                <xsd:element ref="ns2:TaxCatchAll" minOccurs="0"/>
                <xsd:element ref="ns2:h6a71f3e574e4344bc34f3fc9dd20054" minOccurs="0"/>
                <xsd:element ref="ns2:ContentStatus" minOccurs="0"/>
                <xsd:element ref="ns2:j169e817e0ee4eb8974e6fc4a2762909" minOccurs="0"/>
                <xsd:element ref="ns2:j048a4f9aaad4a8990a1d5e5f53cb451" minOccurs="0"/>
                <xsd:element ref="ns5:MediaServiceGenerationTime" minOccurs="0"/>
                <xsd:element ref="ns5:MediaServiceEventHashCode" minOccurs="0"/>
                <xsd:element ref="ns1:_vti_ItemHoldRecordStatus" minOccurs="0"/>
                <xsd:element ref="ns6:IconOverlay" minOccurs="0"/>
                <xsd:element ref="ns5:MediaServiceMetadata" minOccurs="0"/>
                <xsd:element ref="ns1:_vti_ItemDeclaredRecord" minOccurs="0"/>
                <xsd:element ref="ns4:TaxKeywordTaxHTField" minOccurs="0"/>
                <xsd:element ref="ns4:SharedWithDetails" minOccurs="0"/>
                <xsd:element ref="ns4:SharedWithUsers" minOccurs="0"/>
                <xsd:element ref="ns5:MediaServiceLocation" minOccurs="0"/>
                <xsd:element ref="ns5:MediaServiceAutoKeyPoints" minOccurs="0"/>
                <xsd:element ref="ns5:MediaServiceKeyPoints" minOccurs="0"/>
                <xsd:element ref="ns5:MediaServiceFastMetadata" minOccurs="0"/>
                <xsd:element ref="ns5:MediaServiceAutoTags" minOccurs="0"/>
                <xsd:element ref="ns5:MediaServiceOCR" minOccurs="0"/>
                <xsd:element ref="ns5:MediaServiceDateTaken" minOccurs="0"/>
                <xsd:element ref="ns4:SemaphoreItemMetadata" minOccurs="0"/>
                <xsd:element ref="ns5:MediaLengthInSeconds" minOccurs="0"/>
                <xsd:element ref="ns5: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HoldRecordStatus" ma:index="33" nillable="true" ma:displayName="Hold and Record Status" ma:decimals="0" ma:description="" ma:hidden="true" ma:indexed="true" ma:internalName="_vti_ItemHoldRecordStatus" ma:readOnly="true">
      <xsd:simpleType>
        <xsd:restriction base="dms:Unknown"/>
      </xsd:simpleType>
    </xsd:element>
    <xsd:element name="_vti_ItemDeclaredRecord" ma:index="36"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a283e0b-db31-4043-a2ef-b80661bf084a" elementFormDefault="qualified">
    <xsd:import namespace="http://schemas.microsoft.com/office/2006/documentManagement/types"/>
    <xsd:import namespace="http://schemas.microsoft.com/office/infopath/2007/PartnerControls"/>
    <xsd:element name="WrittenBy" ma:index="3" nillable="true" ma:displayName="Written By" ma:description="‘Written By’ is auto-completed with the name of the uploader, but can be edited if you are uploading on behalf of someone else." ma:list="UserInfo" ma:SharePointGroup="0" ma:internalName="WrittenBy"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Language" ma:index="4" nillable="true" ma:displayName="Content Language *" ma:default="English" ma:format="RadioButtons" ma:indexed="true" ma:internalName="ContentLanguage">
      <xsd:simpleType>
        <xsd:restriction base="dms:Choice">
          <xsd:enumeration value="English"/>
          <xsd:enumeration value="French"/>
          <xsd:enumeration value="Spanish"/>
          <xsd:enumeration value="Russian"/>
          <xsd:enumeration value="Chinese"/>
          <xsd:enumeration value="Arabic"/>
          <xsd:enumeration value="other"/>
        </xsd:restriction>
      </xsd:simpleType>
    </xsd:element>
    <xsd:element name="RecipientsEmail" ma:index="9" nillable="true" ma:displayName="Recipients (email)" ma:hidden="true" ma:internalName="RecipientsEmail" ma:readOnly="false">
      <xsd:simpleType>
        <xsd:restriction base="dms:Text">
          <xsd:maxLength value="255"/>
        </xsd:restriction>
      </xsd:simpleType>
    </xsd:element>
    <xsd:element name="SenderEmail" ma:index="10" nillable="true" ma:displayName="Sender (email)" ma:hidden="true" ma:internalName="SenderEmail" ma:readOnly="false">
      <xsd:simpleType>
        <xsd:restriction base="dms:Text">
          <xsd:maxLength value="255"/>
        </xsd:restriction>
      </xsd:simpleType>
    </xsd:element>
    <xsd:element name="DateTransmittedEmail" ma:index="11" nillable="true" ma:displayName="Date transmitted (email)" ma:format="DateTime" ma:hidden="true" ma:internalName="DateTransmittedEmail" ma:readOnly="false">
      <xsd:simpleType>
        <xsd:restriction base="dms:DateTime"/>
      </xsd:simpleType>
    </xsd:element>
    <xsd:element name="k8c968e8c72a4eda96b7e8fdbe192be2" ma:index="12" nillable="true" ma:taxonomy="true" ma:internalName="k8c968e8c72a4eda96b7e8fdbe192be2" ma:taxonomyFieldName="GeographicScope" ma:displayName="Geographic Scope" ma:default="" ma:fieldId="{48c968e8-c72a-4eda-96b7-e8fdbe192be2}" ma:taxonomyMulti="true" ma:sspId="73f51738-d318-4883-9d64-4f0bd0ccc55e" ma:termSetId="0a00fedf-defc-4fe3-a3bf-9929b29a638e" ma:anchorId="00000000-0000-0000-0000-000000000000" ma:open="false" ma:isKeyword="false">
      <xsd:complexType>
        <xsd:sequence>
          <xsd:element ref="pc:Terms" minOccurs="0" maxOccurs="1"/>
        </xsd:sequence>
      </xsd:complexType>
    </xsd:element>
    <xsd:element name="ga975397408f43e4b84ec8e5a598e523" ma:index="16" nillable="true" ma:taxonomy="true" ma:internalName="ga975397408f43e4b84ec8e5a598e523" ma:taxonomyFieldName="OfficeDivision" ma:displayName="Office/Division *" ma:default="178;#Analysis,Planning &amp; Monitoring-456C|5955b2fd-5d7f-4ec6-8d67-6bd2d19d2fcb" ma:fieldId="{0a975397-408f-43e4-b84e-c8e5a598e523}" ma:sspId="73f51738-d318-4883-9d64-4f0bd0ccc55e" ma:termSetId="1761a25e-44f4-4213-964a-f96c515e12cb" ma:anchorId="00000000-0000-0000-0000-000000000000" ma:open="false" ma:isKeyword="false">
      <xsd:complexType>
        <xsd:sequence>
          <xsd:element ref="pc:Terms" minOccurs="0" maxOccurs="1"/>
        </xsd:sequence>
      </xsd:complexType>
    </xsd:element>
    <xsd:element name="mda26ace941f4791a7314a339fee829c" ma:index="17" nillable="true" ma:taxonomy="true" ma:internalName="mda26ace941f4791a7314a339fee829c" ma:taxonomyFieldName="DocumentType" ma:displayName="Document Type *" ma:indexed="true" ma:default="" ma:fieldId="{6da26ace-941f-4791-a731-4a339fee829c}" ma:sspId="73f51738-d318-4883-9d64-4f0bd0ccc55e" ma:termSetId="f93b6877-8902-4378-8587-5ec85f36ead9" ma:anchorId="00000000-0000-0000-0000-000000000000" ma:open="false" ma:isKeyword="false">
      <xsd:complexType>
        <xsd:sequence>
          <xsd:element ref="pc:Terms" minOccurs="0" maxOccurs="1"/>
        </xsd:sequence>
      </xsd:complexType>
    </xsd:element>
    <xsd:element name="TaxCatchAllLabel" ma:index="18" nillable="true" ma:displayName="Taxonomy Catch All Column1" ma:hidden="true" ma:list="{f18c69bd-8d9b-48fb-bf08-f87e298dbead}" ma:internalName="TaxCatchAllLabel" ma:readOnly="true" ma:showField="CatchAllDataLabel"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TaxCatchAll" ma:index="22" nillable="true" ma:displayName="Taxonomy Catch All Column" ma:hidden="true" ma:list="{f18c69bd-8d9b-48fb-bf08-f87e298dbead}" ma:internalName="TaxCatchAll" ma:showField="CatchAllData" ma:web="03aba595-bc08-4bc6-a067-44fa0d6fce4c">
      <xsd:complexType>
        <xsd:complexContent>
          <xsd:extension base="dms:MultiChoiceLookup">
            <xsd:sequence>
              <xsd:element name="Value" type="dms:Lookup" maxOccurs="unbounded" minOccurs="0" nillable="true"/>
            </xsd:sequence>
          </xsd:extension>
        </xsd:complexContent>
      </xsd:complexType>
    </xsd:element>
    <xsd:element name="h6a71f3e574e4344bc34f3fc9dd20054" ma:index="23" nillable="true" ma:taxonomy="true" ma:internalName="h6a71f3e574e4344bc34f3fc9dd20054" ma:taxonomyFieldName="Topic" ma:displayName="Topic *" ma:default="" ma:fieldId="{16a71f3e-574e-4344-bc34-f3fc9dd20054}" ma:taxonomyMulti="true" ma:sspId="73f51738-d318-4883-9d64-4f0bd0ccc55e" ma:termSetId="9561e0e6-71cf-4f3c-87c3-08a6b5d907e8" ma:anchorId="00000000-0000-0000-0000-000000000000" ma:open="false" ma:isKeyword="false">
      <xsd:complexType>
        <xsd:sequence>
          <xsd:element ref="pc:Terms" minOccurs="0" maxOccurs="1"/>
        </xsd:sequence>
      </xsd:complexType>
    </xsd:element>
    <xsd:element name="ContentStatus" ma:index="25" nillable="true" ma:displayName="Content Status" ma:description="Optional column to indicate document status: no status, draft, final or expired.​" ma:format="RadioButtons" ma:internalName="ContentStatus">
      <xsd:simpleType>
        <xsd:restriction base="dms:Choice">
          <xsd:enumeration value="­"/>
          <xsd:enumeration value="Draft"/>
          <xsd:enumeration value="Final"/>
          <xsd:enumeration value="Expired"/>
        </xsd:restriction>
      </xsd:simpleType>
    </xsd:element>
    <xsd:element name="j169e817e0ee4eb8974e6fc4a2762909" ma:index="26" nillable="true" ma:taxonomy="true" ma:internalName="j169e817e0ee4eb8974e6fc4a2762909" ma:taxonomyFieldName="CriticalForLongTermRetention" ma:displayName="Critical for long-term retention?" ma:default="" ma:fieldId="{3169e817-e0ee-4eb8-974e-6fc4a2762909}" ma:sspId="73f51738-d318-4883-9d64-4f0bd0ccc55e" ma:termSetId="59f85175-3dbf-4592-9c1d-453af9da4e8b" ma:anchorId="00000000-0000-0000-0000-000000000000" ma:open="false" ma:isKeyword="false">
      <xsd:complexType>
        <xsd:sequence>
          <xsd:element ref="pc:Terms" minOccurs="0" maxOccurs="1"/>
        </xsd:sequence>
      </xsd:complexType>
    </xsd:element>
    <xsd:element name="j048a4f9aaad4a8990a1d5e5f53cb451" ma:index="28" nillable="true" ma:taxonomy="true" ma:internalName="j048a4f9aaad4a8990a1d5e5f53cb451" ma:taxonomyFieldName="SystemDTAC" ma:displayName="System-DT-AC" ma:default="" ma:fieldId="{3048a4f9-aaad-4a89-90a1-d5e5f53cb451}" ma:sspId="73f51738-d318-4883-9d64-4f0bd0ccc55e" ma:termSetId="1e3381f3-a35f-499a-9a3c-017e5423e0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internalName="Category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3aba595-bc08-4bc6-a067-44fa0d6fce4c" elementFormDefault="qualified">
    <xsd:import namespace="http://schemas.microsoft.com/office/2006/documentManagement/types"/>
    <xsd:import namespace="http://schemas.microsoft.com/office/infopath/2007/PartnerControls"/>
    <xsd:element name="TaxKeywordTaxHTField" ma:index="37" nillable="true" ma:taxonomy="true" ma:internalName="TaxKeywordTaxHTField" ma:taxonomyFieldName="TaxKeyword" ma:displayName="Enterprise Keywords" ma:fieldId="{23f27201-bee3-471e-b2e7-b64fd8b7ca38}" ma:taxonomyMulti="true" ma:sspId="73f51738-d318-4883-9d64-4f0bd0ccc55e" ma:termSetId="00000000-0000-0000-0000-000000000000" ma:anchorId="00000000-0000-0000-0000-000000000000" ma:open="true" ma:isKeyword="true">
      <xsd:complexType>
        <xsd:sequence>
          <xsd:element ref="pc:Terms" minOccurs="0" maxOccurs="1"/>
        </xsd:sequence>
      </xsd:complexType>
    </xsd:element>
    <xsd:element name="SharedWithDetails" ma:index="38" nillable="true" ma:displayName="Shared With Details" ma:internalName="SharedWithDetails" ma:readOnly="true">
      <xsd:simpleType>
        <xsd:restriction base="dms:Note">
          <xsd:maxLength value="255"/>
        </xsd:restriction>
      </xsd:simpleType>
    </xsd:element>
    <xsd:element name="SharedWithUsers" ma:index="3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emaphoreItemMetadata" ma:index="47" nillable="true" ma:displayName="Semaphore Status" ma:hidden="true" ma:internalName="SemaphoreItemMeta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ac1c47-a7bd-4382-bbe6-d59290c165d5" elementFormDefault="qualified">
    <xsd:import namespace="http://schemas.microsoft.com/office/2006/documentManagement/types"/>
    <xsd:import namespace="http://schemas.microsoft.com/office/infopath/2007/PartnerControls"/>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Metadata" ma:index="35" nillable="true" ma:displayName="MediaServiceMetadata" ma:hidden="true" ma:internalName="MediaServiceMetadata" ma:readOnly="true">
      <xsd:simpleType>
        <xsd:restriction base="dms:Note"/>
      </xsd:simpleType>
    </xsd:element>
    <xsd:element name="MediaServiceLocation" ma:index="40" nillable="true" ma:displayName="Location" ma:internalName="MediaServiceLocation" ma:readOnly="true">
      <xsd:simpleType>
        <xsd:restriction base="dms:Text"/>
      </xsd:simpleType>
    </xsd:element>
    <xsd:element name="MediaServiceAutoKeyPoints" ma:index="41" nillable="true" ma:displayName="MediaServiceAutoKeyPoints" ma:hidden="true" ma:internalName="MediaServiceAutoKeyPoints" ma:readOnly="true">
      <xsd:simpleType>
        <xsd:restriction base="dms:Note"/>
      </xsd:simpleType>
    </xsd:element>
    <xsd:element name="MediaServiceKeyPoints" ma:index="42" nillable="true" ma:displayName="KeyPoints" ma:internalName="MediaServiceKeyPoints" ma:readOnly="true">
      <xsd:simpleType>
        <xsd:restriction base="dms:Note">
          <xsd:maxLength value="255"/>
        </xsd:restriction>
      </xsd:simpleType>
    </xsd:element>
    <xsd:element name="MediaServiceFastMetadata" ma:index="43" nillable="true" ma:displayName="MediaServiceFastMetadata" ma:hidden="true" ma:internalName="MediaServiceFastMetadata" ma:readOnly="true">
      <xsd:simpleType>
        <xsd:restriction base="dms:Note"/>
      </xsd:simpleType>
    </xsd:element>
    <xsd:element name="MediaServiceAutoTags" ma:index="44" nillable="true" ma:displayName="Tags" ma:internalName="MediaServiceAutoTags" ma:readOnly="true">
      <xsd:simpleType>
        <xsd:restriction base="dms:Text"/>
      </xsd:simpleType>
    </xsd:element>
    <xsd:element name="MediaServiceOCR" ma:index="45" nillable="true" ma:displayName="Extracted Text" ma:internalName="MediaServiceOCR" ma:readOnly="true">
      <xsd:simpleType>
        <xsd:restriction base="dms:Note">
          <xsd:maxLength value="255"/>
        </xsd:restriction>
      </xsd:simpleType>
    </xsd:element>
    <xsd:element name="MediaServiceDateTaken" ma:index="46" nillable="true" ma:displayName="MediaServiceDateTaken" ma:hidden="true" ma:internalName="MediaServiceDateTaken" ma:readOnly="true">
      <xsd:simpleType>
        <xsd:restriction base="dms:Text"/>
      </xsd:simpleType>
    </xsd:element>
    <xsd:element name="MediaLengthInSeconds" ma:index="48" nillable="true" ma:displayName="Length (seconds)" ma:internalName="MediaLengthInSeconds" ma:readOnly="true">
      <xsd:simpleType>
        <xsd:restriction base="dms:Unknown"/>
      </xsd:simpleType>
    </xsd:element>
    <xsd:element name="lcf76f155ced4ddcb4097134ff3c332f" ma:index="50" nillable="true" ma:taxonomy="true" ma:internalName="lcf76f155ced4ddcb4097134ff3c332f" ma:taxonomyFieldName="MediaServiceImageTags" ma:displayName="Image Tags" ma:readOnly="false" ma:fieldId="{5cf76f15-5ced-4ddc-b409-7134ff3c332f}" ma:taxonomyMulti="true" ma:sspId="73f51738-d318-4883-9d64-4f0bd0ccc55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4"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spe:Receivers xmlns:spe="http://schemas.microsoft.com/sharepoint/events"/>
</file>

<file path=customXml/item6.xml><?xml version="1.0" encoding="utf-8"?>
<?mso-contentType ?>
<SharedContentType xmlns="Microsoft.SharePoint.Taxonomy.ContentTypeSync" SourceId="73f51738-d318-4883-9d64-4f0bd0ccc55e" ContentTypeId="0x0101009BA85F8052A6DA4FA3E31FF9F74C6970" PreviousValue="false"/>
</file>

<file path=customXml/itemProps1.xml><?xml version="1.0" encoding="utf-8"?>
<ds:datastoreItem xmlns:ds="http://schemas.openxmlformats.org/officeDocument/2006/customXml" ds:itemID="{7587EC96-FC57-4E66-9CE6-C7DDCBD242A5}"/>
</file>

<file path=customXml/itemProps2.xml><?xml version="1.0" encoding="utf-8"?>
<ds:datastoreItem xmlns:ds="http://schemas.openxmlformats.org/officeDocument/2006/customXml" ds:itemID="{9EFE3191-C5C6-4A9F-8761-1039710949C7}"/>
</file>

<file path=customXml/itemProps3.xml><?xml version="1.0" encoding="utf-8"?>
<ds:datastoreItem xmlns:ds="http://schemas.openxmlformats.org/officeDocument/2006/customXml" ds:itemID="{A8E3EC7B-EA63-4C49-908A-51F16F1E2D20}"/>
</file>

<file path=customXml/itemProps4.xml><?xml version="1.0" encoding="utf-8"?>
<ds:datastoreItem xmlns:ds="http://schemas.openxmlformats.org/officeDocument/2006/customXml" ds:itemID="{1DDB3249-C474-4FE5-B92A-A2E4D4F8714E}"/>
</file>

<file path=customXml/itemProps5.xml><?xml version="1.0" encoding="utf-8"?>
<ds:datastoreItem xmlns:ds="http://schemas.openxmlformats.org/officeDocument/2006/customXml" ds:itemID="{7E03FD99-49F4-44FF-BEBD-5D9880FA5FB2}"/>
</file>

<file path=customXml/itemProps6.xml><?xml version="1.0" encoding="utf-8"?>
<ds:datastoreItem xmlns:ds="http://schemas.openxmlformats.org/officeDocument/2006/customXml" ds:itemID="{C3CF9C56-BA0D-4FBB-B680-054762813C09}"/>
</file>

<file path=docProps/app.xml><?xml version="1.0" encoding="utf-8"?>
<Properties xmlns="http://schemas.openxmlformats.org/officeDocument/2006/extended-properties" xmlns:vt="http://schemas.openxmlformats.org/officeDocument/2006/docPropsVTypes">
  <Application>Microsoft Excel Online</Application>
  <Manager/>
  <Company>UNICEF</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UNICEF-MICS</dc:creator>
  <cp:keywords/>
  <dc:description/>
  <cp:lastModifiedBy>Bo Pedersen</cp:lastModifiedBy>
  <cp:revision/>
  <dcterms:created xsi:type="dcterms:W3CDTF">2005-04-25T08:26:02Z</dcterms:created>
  <dcterms:modified xsi:type="dcterms:W3CDTF">2023-07-08T05:14:12Z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0x0101009BA85F8052A6DA4FA3E31FF9F74C697000EC757063D55EF14399B2E4B65561595A</vt:lpwstr>
  </property>
  <property fmtid="{D5CDD505-2E9C-101B-9397-08002B2CF9AE}" pid="3" name="OfficeDivision">
    <vt:lpwstr>3;#Data, Research and Policy-456C|5955b2fd-5d7f-4ec6-8d67-6bd2d19d2fcb</vt:lpwstr>
  </property>
  <property fmtid="{D5CDD505-2E9C-101B-9397-08002B2CF9AE}" pid="4" name="TaxKeyword">
    <vt:lpwstr/>
  </property>
  <property fmtid="{D5CDD505-2E9C-101B-9397-08002B2CF9AE}" pid="5" name="SystemDTAC">
    <vt:lpwstr/>
  </property>
  <property fmtid="{D5CDD505-2E9C-101B-9397-08002B2CF9AE}" pid="6" name="Topic">
    <vt:lpwstr/>
  </property>
  <property fmtid="{D5CDD505-2E9C-101B-9397-08002B2CF9AE}" pid="7" name="MediaServiceImageTags">
    <vt:lpwstr/>
  </property>
  <property fmtid="{D5CDD505-2E9C-101B-9397-08002B2CF9AE}" pid="8" name="CriticalForLongTermRetention">
    <vt:lpwstr/>
  </property>
  <property fmtid="{D5CDD505-2E9C-101B-9397-08002B2CF9AE}" pid="9" name="DocumentType">
    <vt:lpwstr/>
  </property>
  <property fmtid="{D5CDD505-2E9C-101B-9397-08002B2CF9AE}" pid="10" name="GeographicScope">
    <vt:lpwstr/>
  </property>
</Properties>
</file>