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3150" yWindow="90" windowWidth="11355" windowHeight="8190" tabRatio="856"/>
  </bookViews>
  <sheets>
    <sheet name="Instructions" sheetId="18" r:id="rId1"/>
    <sheet name="SE.2 Total sample" sheetId="22" r:id="rId2"/>
    <sheet name="SE.3 Urban" sheetId="24" r:id="rId3"/>
    <sheet name="SE.4 Rural" sheetId="25" r:id="rId4"/>
    <sheet name="SE.5 Region 1" sheetId="26" r:id="rId5"/>
    <sheet name="SE.6 Region 2" sheetId="27" r:id="rId6"/>
    <sheet name="SE.7 Region 3" sheetId="28" r:id="rId7"/>
    <sheet name="SE.8 Region 4" sheetId="29" r:id="rId8"/>
    <sheet name="SE.9 Region 5" sheetId="30" r:id="rId9"/>
    <sheet name="SE.10 Region 6" sheetId="31" r:id="rId10"/>
  </sheets>
  <definedNames>
    <definedName name="_ftn1" localSheetId="9">'SE.10 Region 6'!#REF!</definedName>
    <definedName name="_ftn1" localSheetId="1">'SE.2 Total sample'!#REF!</definedName>
    <definedName name="_ftn1" localSheetId="2">'SE.3 Urban'!#REF!</definedName>
    <definedName name="_ftn1" localSheetId="3">'SE.4 Rural'!#REF!</definedName>
    <definedName name="_ftn1" localSheetId="4">'SE.5 Region 1'!#REF!</definedName>
    <definedName name="_ftn1" localSheetId="5">'SE.6 Region 2'!#REF!</definedName>
    <definedName name="_ftn1" localSheetId="6">'SE.7 Region 3'!#REF!</definedName>
    <definedName name="_ftn1" localSheetId="7">'SE.8 Region 4'!#REF!</definedName>
    <definedName name="_ftn1" localSheetId="8">'SE.9 Region 5'!#REF!</definedName>
    <definedName name="_ftnref1" localSheetId="9">'SE.10 Region 6'!#REF!</definedName>
    <definedName name="_ftnref1" localSheetId="1">'SE.2 Total sample'!#REF!</definedName>
    <definedName name="_ftnref1" localSheetId="2">'SE.3 Urban'!#REF!</definedName>
    <definedName name="_ftnref1" localSheetId="3">'SE.4 Rural'!#REF!</definedName>
    <definedName name="_ftnref1" localSheetId="4">'SE.5 Region 1'!#REF!</definedName>
    <definedName name="_ftnref1" localSheetId="5">'SE.6 Region 2'!#REF!</definedName>
    <definedName name="_ftnref1" localSheetId="6">'SE.7 Region 3'!#REF!</definedName>
    <definedName name="_ftnref1" localSheetId="7">'SE.8 Region 4'!#REF!</definedName>
    <definedName name="_ftnref1" localSheetId="8">'SE.9 Region 5'!#REF!</definedName>
  </definedNames>
  <calcPr calcId="152511"/>
</workbook>
</file>

<file path=xl/calcChain.xml><?xml version="1.0" encoding="utf-8"?>
<calcChain xmlns="http://schemas.openxmlformats.org/spreadsheetml/2006/main">
  <c r="M30" i="31" l="1"/>
  <c r="L30" i="31"/>
  <c r="K30" i="31"/>
  <c r="M29" i="31"/>
  <c r="L29" i="31"/>
  <c r="K29" i="31"/>
  <c r="M28" i="31"/>
  <c r="L28" i="31"/>
  <c r="K28" i="31"/>
  <c r="M27" i="31"/>
  <c r="L27" i="31"/>
  <c r="K27" i="31"/>
  <c r="M25" i="31"/>
  <c r="L25" i="31"/>
  <c r="K25" i="31"/>
  <c r="M21" i="31"/>
  <c r="L21" i="31"/>
  <c r="K21" i="31"/>
  <c r="M20" i="31"/>
  <c r="L20" i="31"/>
  <c r="K20" i="31"/>
  <c r="M19" i="31"/>
  <c r="L19" i="31"/>
  <c r="K19" i="31"/>
  <c r="M18" i="31"/>
  <c r="L18" i="31"/>
  <c r="K18" i="31"/>
  <c r="M30" i="30"/>
  <c r="L30" i="30"/>
  <c r="K30" i="30"/>
  <c r="M29" i="30"/>
  <c r="L29" i="30"/>
  <c r="K29" i="30"/>
  <c r="M28" i="30"/>
  <c r="L28" i="30"/>
  <c r="K28" i="30"/>
  <c r="M27" i="30"/>
  <c r="L27" i="30"/>
  <c r="K27" i="30"/>
  <c r="M25" i="30"/>
  <c r="L25" i="30"/>
  <c r="K25" i="30"/>
  <c r="M21" i="30"/>
  <c r="L21" i="30"/>
  <c r="K21" i="30"/>
  <c r="M20" i="30"/>
  <c r="L20" i="30"/>
  <c r="K20" i="30"/>
  <c r="M19" i="30"/>
  <c r="L19" i="30"/>
  <c r="K19" i="30"/>
  <c r="M18" i="30"/>
  <c r="L18" i="30"/>
  <c r="K18" i="30"/>
  <c r="M30" i="29"/>
  <c r="L30" i="29"/>
  <c r="K30" i="29"/>
  <c r="M29" i="29"/>
  <c r="L29" i="29"/>
  <c r="K29" i="29"/>
  <c r="M28" i="29"/>
  <c r="L28" i="29"/>
  <c r="K28" i="29"/>
  <c r="M27" i="29"/>
  <c r="L27" i="29"/>
  <c r="K27" i="29"/>
  <c r="M25" i="29"/>
  <c r="L25" i="29"/>
  <c r="K25" i="29"/>
  <c r="M21" i="29"/>
  <c r="L21" i="29"/>
  <c r="K21" i="29"/>
  <c r="M20" i="29"/>
  <c r="L20" i="29"/>
  <c r="K20" i="29"/>
  <c r="M19" i="29"/>
  <c r="L19" i="29"/>
  <c r="K19" i="29"/>
  <c r="M18" i="29"/>
  <c r="L18" i="29"/>
  <c r="K18" i="29"/>
  <c r="M30" i="28"/>
  <c r="L30" i="28"/>
  <c r="K30" i="28"/>
  <c r="M29" i="28"/>
  <c r="L29" i="28"/>
  <c r="K29" i="28"/>
  <c r="M28" i="28"/>
  <c r="L28" i="28"/>
  <c r="K28" i="28"/>
  <c r="M27" i="28"/>
  <c r="L27" i="28"/>
  <c r="K27" i="28"/>
  <c r="M25" i="28"/>
  <c r="L25" i="28"/>
  <c r="K25" i="28"/>
  <c r="M21" i="28"/>
  <c r="L21" i="28"/>
  <c r="K21" i="28"/>
  <c r="M20" i="28"/>
  <c r="L20" i="28"/>
  <c r="K20" i="28"/>
  <c r="M19" i="28"/>
  <c r="L19" i="28"/>
  <c r="K19" i="28"/>
  <c r="M18" i="28"/>
  <c r="L18" i="28"/>
  <c r="K18" i="28"/>
  <c r="M30" i="27"/>
  <c r="L30" i="27"/>
  <c r="K30" i="27"/>
  <c r="M29" i="27"/>
  <c r="L29" i="27"/>
  <c r="K29" i="27"/>
  <c r="M28" i="27"/>
  <c r="L28" i="27"/>
  <c r="K28" i="27"/>
  <c r="M27" i="27"/>
  <c r="L27" i="27"/>
  <c r="K27" i="27"/>
  <c r="M25" i="27"/>
  <c r="L25" i="27"/>
  <c r="K25" i="27"/>
  <c r="M21" i="27"/>
  <c r="L21" i="27"/>
  <c r="K21" i="27"/>
  <c r="M20" i="27"/>
  <c r="L20" i="27"/>
  <c r="K20" i="27"/>
  <c r="M19" i="27"/>
  <c r="L19" i="27"/>
  <c r="K19" i="27"/>
  <c r="M18" i="27"/>
  <c r="L18" i="27"/>
  <c r="K18" i="27"/>
  <c r="M30" i="26"/>
  <c r="L30" i="26"/>
  <c r="K30" i="26"/>
  <c r="M29" i="26"/>
  <c r="L29" i="26"/>
  <c r="K29" i="26"/>
  <c r="M28" i="26"/>
  <c r="L28" i="26"/>
  <c r="K28" i="26"/>
  <c r="M27" i="26"/>
  <c r="L27" i="26"/>
  <c r="K27" i="26"/>
  <c r="M25" i="26"/>
  <c r="L25" i="26"/>
  <c r="K25" i="26"/>
  <c r="M21" i="26"/>
  <c r="L21" i="26"/>
  <c r="K21" i="26"/>
  <c r="M20" i="26"/>
  <c r="L20" i="26"/>
  <c r="K20" i="26"/>
  <c r="M19" i="26"/>
  <c r="L19" i="26"/>
  <c r="K19" i="26"/>
  <c r="M18" i="26"/>
  <c r="L18" i="26"/>
  <c r="K18" i="26"/>
  <c r="M30" i="25"/>
  <c r="L30" i="25"/>
  <c r="K30" i="25"/>
  <c r="M29" i="25"/>
  <c r="L29" i="25"/>
  <c r="K29" i="25"/>
  <c r="M28" i="25"/>
  <c r="L28" i="25"/>
  <c r="K28" i="25"/>
  <c r="M27" i="25"/>
  <c r="L27" i="25"/>
  <c r="K27" i="25"/>
  <c r="M25" i="25"/>
  <c r="L25" i="25"/>
  <c r="K25" i="25"/>
  <c r="M21" i="25"/>
  <c r="L21" i="25"/>
  <c r="K21" i="25"/>
  <c r="M20" i="25"/>
  <c r="L20" i="25"/>
  <c r="K20" i="25"/>
  <c r="M19" i="25"/>
  <c r="L19" i="25"/>
  <c r="K19" i="25"/>
  <c r="M18" i="25"/>
  <c r="L18" i="25"/>
  <c r="K18" i="25"/>
  <c r="M30" i="24"/>
  <c r="L30" i="24"/>
  <c r="K30" i="24"/>
  <c r="M29" i="24"/>
  <c r="L29" i="24"/>
  <c r="K29" i="24"/>
  <c r="M28" i="24"/>
  <c r="L28" i="24"/>
  <c r="K28" i="24"/>
  <c r="M27" i="24"/>
  <c r="L27" i="24"/>
  <c r="K27" i="24"/>
  <c r="M25" i="24"/>
  <c r="L25" i="24"/>
  <c r="K25" i="24"/>
  <c r="M21" i="24"/>
  <c r="L21" i="24"/>
  <c r="K21" i="24"/>
  <c r="M20" i="24"/>
  <c r="L20" i="24"/>
  <c r="K20" i="24"/>
  <c r="M19" i="24"/>
  <c r="L19" i="24"/>
  <c r="K19" i="24"/>
  <c r="M18" i="24"/>
  <c r="L18" i="24"/>
  <c r="K18" i="24"/>
  <c r="K18" i="22"/>
  <c r="L18" i="22"/>
  <c r="M18" i="22"/>
  <c r="M17" i="31" l="1"/>
  <c r="L17" i="31"/>
  <c r="K17" i="31"/>
  <c r="M16" i="31"/>
  <c r="L16" i="31"/>
  <c r="K16" i="31"/>
  <c r="M15" i="31"/>
  <c r="L15" i="31"/>
  <c r="K15" i="31"/>
  <c r="M14" i="31"/>
  <c r="L14" i="31"/>
  <c r="K14" i="31"/>
  <c r="M13" i="31"/>
  <c r="L13" i="31"/>
  <c r="K13" i="31"/>
  <c r="M12" i="31"/>
  <c r="L12" i="31"/>
  <c r="K12" i="31"/>
  <c r="M11" i="31"/>
  <c r="L11" i="31"/>
  <c r="K11" i="31"/>
  <c r="M10" i="31"/>
  <c r="L10" i="31"/>
  <c r="K10" i="31"/>
  <c r="M8" i="31"/>
  <c r="L8" i="31"/>
  <c r="K8" i="31"/>
  <c r="M7" i="31"/>
  <c r="L7" i="31"/>
  <c r="K7" i="31"/>
  <c r="M6" i="31"/>
  <c r="L6" i="31"/>
  <c r="K6" i="31"/>
  <c r="M17" i="30"/>
  <c r="L17" i="30"/>
  <c r="K17" i="30"/>
  <c r="M16" i="30"/>
  <c r="L16" i="30"/>
  <c r="K16" i="30"/>
  <c r="M15" i="30"/>
  <c r="L15" i="30"/>
  <c r="K15" i="30"/>
  <c r="M14" i="30"/>
  <c r="L14" i="30"/>
  <c r="K14" i="30"/>
  <c r="M13" i="30"/>
  <c r="L13" i="30"/>
  <c r="K13" i="30"/>
  <c r="M12" i="30"/>
  <c r="L12" i="30"/>
  <c r="K12" i="30"/>
  <c r="M11" i="30"/>
  <c r="L11" i="30"/>
  <c r="K11" i="30"/>
  <c r="M10" i="30"/>
  <c r="L10" i="30"/>
  <c r="K10" i="30"/>
  <c r="M8" i="30"/>
  <c r="L8" i="30"/>
  <c r="K8" i="30"/>
  <c r="M7" i="30"/>
  <c r="L7" i="30"/>
  <c r="K7" i="30"/>
  <c r="M6" i="30"/>
  <c r="L6" i="30"/>
  <c r="K6" i="30"/>
  <c r="M17" i="29"/>
  <c r="L17" i="29"/>
  <c r="K17" i="29"/>
  <c r="M16" i="29"/>
  <c r="L16" i="29"/>
  <c r="K16" i="29"/>
  <c r="M15" i="29"/>
  <c r="L15" i="29"/>
  <c r="K15" i="29"/>
  <c r="M14" i="29"/>
  <c r="L14" i="29"/>
  <c r="K14" i="29"/>
  <c r="M13" i="29"/>
  <c r="L13" i="29"/>
  <c r="K13" i="29"/>
  <c r="M12" i="29"/>
  <c r="L12" i="29"/>
  <c r="K12" i="29"/>
  <c r="M11" i="29"/>
  <c r="L11" i="29"/>
  <c r="K11" i="29"/>
  <c r="M10" i="29"/>
  <c r="L10" i="29"/>
  <c r="K10" i="29"/>
  <c r="M8" i="29"/>
  <c r="L8" i="29"/>
  <c r="K8" i="29"/>
  <c r="M7" i="29"/>
  <c r="L7" i="29"/>
  <c r="K7" i="29"/>
  <c r="M6" i="29"/>
  <c r="L6" i="29"/>
  <c r="K6" i="29"/>
  <c r="M17" i="28"/>
  <c r="L17" i="28"/>
  <c r="K17" i="28"/>
  <c r="M16" i="28"/>
  <c r="L16" i="28"/>
  <c r="K16" i="28"/>
  <c r="M15" i="28"/>
  <c r="L15" i="28"/>
  <c r="K15" i="28"/>
  <c r="M14" i="28"/>
  <c r="L14" i="28"/>
  <c r="K14" i="28"/>
  <c r="M13" i="28"/>
  <c r="L13" i="28"/>
  <c r="K13" i="28"/>
  <c r="M12" i="28"/>
  <c r="L12" i="28"/>
  <c r="K12" i="28"/>
  <c r="M11" i="28"/>
  <c r="L11" i="28"/>
  <c r="K11" i="28"/>
  <c r="M10" i="28"/>
  <c r="L10" i="28"/>
  <c r="K10" i="28"/>
  <c r="M8" i="28"/>
  <c r="L8" i="28"/>
  <c r="K8" i="28"/>
  <c r="M7" i="28"/>
  <c r="L7" i="28"/>
  <c r="K7" i="28"/>
  <c r="M6" i="28"/>
  <c r="L6" i="28"/>
  <c r="K6" i="28"/>
  <c r="M17" i="27"/>
  <c r="L17" i="27"/>
  <c r="K17" i="27"/>
  <c r="M16" i="27"/>
  <c r="L16" i="27"/>
  <c r="K16" i="27"/>
  <c r="M15" i="27"/>
  <c r="L15" i="27"/>
  <c r="K15" i="27"/>
  <c r="M14" i="27"/>
  <c r="L14" i="27"/>
  <c r="K14" i="27"/>
  <c r="M13" i="27"/>
  <c r="L13" i="27"/>
  <c r="K13" i="27"/>
  <c r="M12" i="27"/>
  <c r="L12" i="27"/>
  <c r="K12" i="27"/>
  <c r="M11" i="27"/>
  <c r="L11" i="27"/>
  <c r="K11" i="27"/>
  <c r="M10" i="27"/>
  <c r="L10" i="27"/>
  <c r="K10" i="27"/>
  <c r="M8" i="27"/>
  <c r="L8" i="27"/>
  <c r="K8" i="27"/>
  <c r="M7" i="27"/>
  <c r="L7" i="27"/>
  <c r="K7" i="27"/>
  <c r="M6" i="27"/>
  <c r="L6" i="27"/>
  <c r="K6" i="27"/>
  <c r="M17" i="26"/>
  <c r="L17" i="26"/>
  <c r="K17" i="26"/>
  <c r="M16" i="26"/>
  <c r="L16" i="26"/>
  <c r="K16" i="26"/>
  <c r="M15" i="26"/>
  <c r="L15" i="26"/>
  <c r="K15" i="26"/>
  <c r="M14" i="26"/>
  <c r="L14" i="26"/>
  <c r="K14" i="26"/>
  <c r="M13" i="26"/>
  <c r="L13" i="26"/>
  <c r="K13" i="26"/>
  <c r="M12" i="26"/>
  <c r="L12" i="26"/>
  <c r="K12" i="26"/>
  <c r="M11" i="26"/>
  <c r="L11" i="26"/>
  <c r="K11" i="26"/>
  <c r="M10" i="26"/>
  <c r="L10" i="26"/>
  <c r="K10" i="26"/>
  <c r="M8" i="26"/>
  <c r="L8" i="26"/>
  <c r="K8" i="26"/>
  <c r="M7" i="26"/>
  <c r="L7" i="26"/>
  <c r="K7" i="26"/>
  <c r="M6" i="26"/>
  <c r="L6" i="26"/>
  <c r="K6" i="26"/>
  <c r="M17" i="25"/>
  <c r="L17" i="25"/>
  <c r="K17" i="25"/>
  <c r="M16" i="25"/>
  <c r="L16" i="25"/>
  <c r="K16" i="25"/>
  <c r="M15" i="25"/>
  <c r="L15" i="25"/>
  <c r="K15" i="25"/>
  <c r="M14" i="25"/>
  <c r="L14" i="25"/>
  <c r="K14" i="25"/>
  <c r="M13" i="25"/>
  <c r="L13" i="25"/>
  <c r="K13" i="25"/>
  <c r="M12" i="25"/>
  <c r="L12" i="25"/>
  <c r="K12" i="25"/>
  <c r="M11" i="25"/>
  <c r="L11" i="25"/>
  <c r="K11" i="25"/>
  <c r="M10" i="25"/>
  <c r="L10" i="25"/>
  <c r="K10" i="25"/>
  <c r="M8" i="25"/>
  <c r="L8" i="25"/>
  <c r="K8" i="25"/>
  <c r="M7" i="25"/>
  <c r="L7" i="25"/>
  <c r="K7" i="25"/>
  <c r="M6" i="25"/>
  <c r="L6" i="25"/>
  <c r="K6" i="25"/>
  <c r="M17" i="24"/>
  <c r="L17" i="24"/>
  <c r="K17" i="24"/>
  <c r="M16" i="24"/>
  <c r="L16" i="24"/>
  <c r="K16" i="24"/>
  <c r="M15" i="24"/>
  <c r="L15" i="24"/>
  <c r="K15" i="24"/>
  <c r="M14" i="24"/>
  <c r="L14" i="24"/>
  <c r="K14" i="24"/>
  <c r="M13" i="24"/>
  <c r="L13" i="24"/>
  <c r="K13" i="24"/>
  <c r="M12" i="24"/>
  <c r="L12" i="24"/>
  <c r="K12" i="24"/>
  <c r="M11" i="24"/>
  <c r="L11" i="24"/>
  <c r="K11" i="24"/>
  <c r="M10" i="24"/>
  <c r="L10" i="24"/>
  <c r="K10" i="24"/>
  <c r="M8" i="24"/>
  <c r="L8" i="24"/>
  <c r="K8" i="24"/>
  <c r="M7" i="24"/>
  <c r="L7" i="24"/>
  <c r="K7" i="24"/>
  <c r="M6" i="24"/>
  <c r="L6" i="24"/>
  <c r="K6" i="24"/>
  <c r="M15" i="22" l="1"/>
  <c r="L15" i="22"/>
  <c r="K15" i="22"/>
  <c r="K10" i="22" l="1"/>
  <c r="L10" i="22"/>
  <c r="M10" i="22"/>
  <c r="K11" i="22"/>
  <c r="L11" i="22"/>
  <c r="M11" i="22"/>
  <c r="M30" i="22" l="1"/>
  <c r="L30" i="22"/>
  <c r="K30" i="22"/>
  <c r="M29" i="22"/>
  <c r="L29" i="22"/>
  <c r="K29" i="22"/>
  <c r="M28" i="22"/>
  <c r="L28" i="22"/>
  <c r="K28" i="22"/>
  <c r="M27" i="22"/>
  <c r="L27" i="22"/>
  <c r="K27" i="22"/>
  <c r="M25" i="22"/>
  <c r="L25" i="22"/>
  <c r="K25" i="22"/>
  <c r="M21" i="22"/>
  <c r="L21" i="22"/>
  <c r="K21" i="22"/>
  <c r="M20" i="22"/>
  <c r="L20" i="22"/>
  <c r="K20" i="22"/>
  <c r="M19" i="22"/>
  <c r="L19" i="22"/>
  <c r="K19" i="22"/>
  <c r="M17" i="22"/>
  <c r="L17" i="22"/>
  <c r="K17" i="22"/>
  <c r="M16" i="22"/>
  <c r="L16" i="22"/>
  <c r="K16" i="22"/>
  <c r="M14" i="22"/>
  <c r="L14" i="22"/>
  <c r="K14" i="22"/>
  <c r="M13" i="22"/>
  <c r="L13" i="22"/>
  <c r="K13" i="22"/>
  <c r="M12" i="22"/>
  <c r="L12" i="22"/>
  <c r="K12" i="22"/>
  <c r="M8" i="22"/>
  <c r="L8" i="22"/>
  <c r="K8" i="22"/>
  <c r="M7" i="22"/>
  <c r="L7" i="22"/>
  <c r="K7" i="22"/>
  <c r="M6" i="22"/>
  <c r="L6" i="22"/>
  <c r="K6" i="22"/>
</calcChain>
</file>

<file path=xl/sharedStrings.xml><?xml version="1.0" encoding="utf-8"?>
<sst xmlns="http://schemas.openxmlformats.org/spreadsheetml/2006/main" count="687" uniqueCount="77">
  <si>
    <t>Skilled attendant at delivery</t>
  </si>
  <si>
    <t>Confidence limits</t>
  </si>
  <si>
    <t>Unweighted count</t>
  </si>
  <si>
    <t>Weighted count</t>
  </si>
  <si>
    <t xml:space="preserve">Condom use with non-regular partners </t>
  </si>
  <si>
    <t>Use of improved drinking water sources</t>
  </si>
  <si>
    <r>
      <t>Standard error (</t>
    </r>
    <r>
      <rPr>
        <i/>
        <sz val="8"/>
        <rFont val="Arial"/>
        <family val="2"/>
      </rPr>
      <t>se</t>
    </r>
    <r>
      <rPr>
        <sz val="8"/>
        <rFont val="Arial"/>
        <family val="2"/>
      </rPr>
      <t>)</t>
    </r>
  </si>
  <si>
    <r>
      <t>Design effect (</t>
    </r>
    <r>
      <rPr>
        <i/>
        <sz val="8"/>
        <rFont val="Arial"/>
        <family val="2"/>
      </rPr>
      <t>deff</t>
    </r>
    <r>
      <rPr>
        <sz val="8"/>
        <rFont val="Arial"/>
        <family val="2"/>
      </rPr>
      <t>)</t>
    </r>
  </si>
  <si>
    <r>
      <t>Square root of design effect (</t>
    </r>
    <r>
      <rPr>
        <i/>
        <sz val="8"/>
        <rFont val="Arial"/>
        <family val="2"/>
      </rPr>
      <t>deft</t>
    </r>
    <r>
      <rPr>
        <sz val="8"/>
        <rFont val="Arial"/>
        <family val="2"/>
      </rPr>
      <t>)</t>
    </r>
  </si>
  <si>
    <r>
      <t>Value (</t>
    </r>
    <r>
      <rPr>
        <i/>
        <sz val="8"/>
        <rFont val="Arial"/>
        <family val="2"/>
      </rPr>
      <t>r</t>
    </r>
    <r>
      <rPr>
        <sz val="8"/>
        <rFont val="Arial"/>
        <family val="2"/>
      </rPr>
      <t>)</t>
    </r>
  </si>
  <si>
    <r>
      <t>Coefficient of variation (</t>
    </r>
    <r>
      <rPr>
        <i/>
        <sz val="8"/>
        <rFont val="Arial"/>
        <family val="2"/>
      </rPr>
      <t>se/r</t>
    </r>
    <r>
      <rPr>
        <sz val="8"/>
        <rFont val="Arial"/>
        <family val="2"/>
      </rPr>
      <t>)</t>
    </r>
  </si>
  <si>
    <t>Table SE.2: Sampling errors: Total sample</t>
  </si>
  <si>
    <t>MICS Indicator</t>
  </si>
  <si>
    <t>Unmet need</t>
  </si>
  <si>
    <t>5.5b</t>
  </si>
  <si>
    <t>2.1a</t>
  </si>
  <si>
    <t>Use of improved sanitation</t>
  </si>
  <si>
    <t>Household members</t>
  </si>
  <si>
    <t>Women</t>
  </si>
  <si>
    <t>Men</t>
  </si>
  <si>
    <t>Under-5s</t>
  </si>
  <si>
    <r>
      <t>Standard errors, coefficients of variation, design effects (</t>
    </r>
    <r>
      <rPr>
        <i/>
        <sz val="8"/>
        <rFont val="Arial"/>
        <family val="2"/>
      </rPr>
      <t>deff</t>
    </r>
    <r>
      <rPr>
        <sz val="8"/>
        <rFont val="Arial"/>
        <family val="2"/>
      </rPr>
      <t>), square root of design effects (</t>
    </r>
    <r>
      <rPr>
        <i/>
        <sz val="8"/>
        <rFont val="Arial"/>
        <family val="2"/>
      </rPr>
      <t>deft</t>
    </r>
    <r>
      <rPr>
        <sz val="8"/>
        <rFont val="Arial"/>
        <family val="2"/>
      </rPr>
      <t xml:space="preserve">), and confidence intervals for selected indicators, </t>
    </r>
    <r>
      <rPr>
        <i/>
        <sz val="8"/>
        <rFont val="Arial"/>
        <family val="2"/>
      </rPr>
      <t>Country, Year</t>
    </r>
  </si>
  <si>
    <t>Infant mortality rate</t>
  </si>
  <si>
    <t>Under five mortality rate</t>
  </si>
  <si>
    <t>Underweight prevalence (moderate and severe)</t>
  </si>
  <si>
    <t>Underweight prevalence (severe)</t>
  </si>
  <si>
    <t>2.1b</t>
  </si>
  <si>
    <t>Children under age 5 who slept under an ITN</t>
  </si>
  <si>
    <t>Copy all data and 'Paste Special…' - 'Values' to replace data in Weighted count column, then delete this entire column</t>
  </si>
  <si>
    <t>Primary school net attendance ratio (adjusted)</t>
  </si>
  <si>
    <t>9.1</t>
  </si>
  <si>
    <t>9.15</t>
  </si>
  <si>
    <t>Lower bound
r - 2se</t>
  </si>
  <si>
    <t>Upper bound
r + 2se</t>
  </si>
  <si>
    <t>Adolescent birth rate</t>
  </si>
  <si>
    <t>5.1</t>
  </si>
  <si>
    <t>3.22</t>
  </si>
  <si>
    <t>Anti-malarial treatment of children under age 5</t>
  </si>
  <si>
    <t>Knowledge about HIV prevention (young men)</t>
  </si>
  <si>
    <t>Literacy rate (young men)</t>
  </si>
  <si>
    <t>Knowledge about HIV prevention (young women)</t>
  </si>
  <si>
    <t>Literacy rate (young women)</t>
  </si>
  <si>
    <t>7.9</t>
  </si>
  <si>
    <t>1.2</t>
  </si>
  <si>
    <t>Antenatal care coverage (4+ times, any provider)</t>
  </si>
  <si>
    <t>Table SE.3: Sampling errors: Urban</t>
  </si>
  <si>
    <t>Table SE.4: Sampling errors: Rural</t>
  </si>
  <si>
    <t>Table SE.5: Sampling errors: Region 1</t>
  </si>
  <si>
    <t>Table SE.6: Sampling errors: Region 2</t>
  </si>
  <si>
    <t>Table SE.7: Sampling errors: Region 3</t>
  </si>
  <si>
    <t>Table SE.8: Sampling errors: Region 4</t>
  </si>
  <si>
    <t>Table SE.9: Sampling errors: Region 5</t>
  </si>
  <si>
    <t>Table SE.10: Sampling errors: Region 6</t>
  </si>
  <si>
    <t>MDG Indicator</t>
  </si>
  <si>
    <t>4.2</t>
  </si>
  <si>
    <t>4.1</t>
  </si>
  <si>
    <t>1.8</t>
  </si>
  <si>
    <t>6.7</t>
  </si>
  <si>
    <t>6.8</t>
  </si>
  <si>
    <t>7.8</t>
  </si>
  <si>
    <t>5.4</t>
  </si>
  <si>
    <t>5.3</t>
  </si>
  <si>
    <t>5.6</t>
  </si>
  <si>
    <t>5.5</t>
  </si>
  <si>
    <t>5.2</t>
  </si>
  <si>
    <t>2.3</t>
  </si>
  <si>
    <t>2.1</t>
  </si>
  <si>
    <t>6.3</t>
  </si>
  <si>
    <t>6.2</t>
  </si>
  <si>
    <t>Antenatal care coverage (1+ times, skilled provider)</t>
  </si>
  <si>
    <t>5.5a</t>
  </si>
  <si>
    <t>Sampling Error Tables</t>
  </si>
  <si>
    <t>Instructions</t>
  </si>
  <si>
    <t>Maternal mortality ratio</t>
  </si>
  <si>
    <t>5.13</t>
  </si>
  <si>
    <t>Contraceptive prevalence rate</t>
  </si>
  <si>
    <t>1. One SE table must be produced for each of the reported domains. This excel file includes: Total sample, urban, rural, and 6 regions. SE tables can be produced for other domains such as ethnicity and wealth quintiles.
2. The indicators listed here (and in the SE.1 table in the final report template) represent the MDG indicators for which SEs can be calculated. SEs can easily be produced for most other MICS indicators and included if desired. 
3. Note that mortality SEs can only be calculated for results based on birth history with the existing and separate SPSS syntax.
4. Also note that SEs for the maternal mortality ratio can be calculated only through the CS Pro application.
5. The following rules apply to suppression of results tabulated in the SE tables:
If an indicator value (r) is equal to 0.000 or 1.000, the sampling error values should be manually set to:
  Standard error (se): 0.000
  Coefficient of variation (se/r): 0.000
  Design effect (deff): na
  Square root of design effect (deft): na
  The weighted and unweighted counts, as well as the confidence limits should not be edited as they are automatically calculated
If an indicator is based on less than 50 unweighted cases (i.e. “unweighted count” is less than 50), then replace all values with “(*)”, with the exception of the MICS indicator reference and the weighted and unweighted counts. 
If the indicator value is 1.000 or 0.000 and, at the same time, the number of unweighted observations is less than 50, then follow the same guidelines above and replace all values with “(*)”, with the exception of the MICS indicator reference and the weighted and unweighted 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</si>
</sst>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7" x14ac:knownFonts="1">
    <font>
      <sz val="10"/>
      <name val="Arial"/>
    </font>
    <font>
      <sz val="8"/>
      <name val="Arial"/>
      <family val="2"/>
    </font>
    <font>
      <i/>
      <sz val="8"/>
      <name val="Arial"/>
      <family val="2"/>
    </font>
    <font>
      <sz val="10"/>
      <name val="Arial"/>
      <family val="2"/>
    </font>
    <font>
      <b/>
      <sz val="10"/>
      <color theme="0"/>
      <name val="Arial"/>
      <family val="2"/>
    </font>
    <font>
      <b/>
      <sz val="8"/>
      <name val="Arial"/>
      <family val="2"/>
    </font>
    <font>
      <sz val="8"/>
      <color rgb="FFFF0000"/>
      <name val="Arial"/>
      <family val="2"/>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70">
    <xf numFmtId="0" fontId="0" fillId="0" borderId="0" xfId="0"/>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1" fillId="0" borderId="0" xfId="0" applyFont="1" applyFill="1" applyAlignment="1">
      <alignment horizontal="left" vertical="center"/>
    </xf>
    <xf numFmtId="165" fontId="1" fillId="0" borderId="0" xfId="0" applyNumberFormat="1" applyFont="1" applyAlignment="1">
      <alignment horizontal="left" vertical="center"/>
    </xf>
    <xf numFmtId="164" fontId="1" fillId="0" borderId="0" xfId="0" applyNumberFormat="1" applyFont="1" applyAlignment="1">
      <alignment horizontal="left" vertical="center"/>
    </xf>
    <xf numFmtId="1" fontId="1" fillId="0" borderId="0" xfId="0" applyNumberFormat="1" applyFont="1" applyAlignment="1">
      <alignment horizontal="left" vertical="center"/>
    </xf>
    <xf numFmtId="0" fontId="5" fillId="0" borderId="9" xfId="0" applyFont="1" applyBorder="1" applyAlignment="1">
      <alignment vertical="center"/>
    </xf>
    <xf numFmtId="0" fontId="5" fillId="0" borderId="9" xfId="0" applyFont="1" applyFill="1" applyBorder="1" applyAlignment="1">
      <alignment vertical="center"/>
    </xf>
    <xf numFmtId="1" fontId="1" fillId="3" borderId="12" xfId="0" applyNumberFormat="1" applyFont="1" applyFill="1" applyBorder="1" applyAlignment="1">
      <alignment horizontal="right" vertical="center"/>
    </xf>
    <xf numFmtId="1" fontId="1" fillId="3" borderId="13" xfId="0" applyNumberFormat="1" applyFont="1" applyFill="1" applyBorder="1" applyAlignment="1">
      <alignment horizontal="right" vertical="center"/>
    </xf>
    <xf numFmtId="0" fontId="1" fillId="0" borderId="1" xfId="0" applyFont="1" applyBorder="1" applyAlignment="1">
      <alignment horizontal="center" wrapText="1"/>
    </xf>
    <xf numFmtId="0" fontId="1" fillId="0" borderId="8" xfId="0" applyFont="1" applyBorder="1" applyAlignment="1">
      <alignment horizontal="center" wrapText="1"/>
    </xf>
    <xf numFmtId="0" fontId="2" fillId="3" borderId="13" xfId="0" applyFont="1" applyFill="1" applyBorder="1" applyAlignment="1">
      <alignment horizontal="center" wrapText="1"/>
    </xf>
    <xf numFmtId="0" fontId="1" fillId="0" borderId="9" xfId="0" applyFont="1" applyBorder="1" applyAlignment="1">
      <alignment horizontal="left" vertical="center" indent="1"/>
    </xf>
    <xf numFmtId="0" fontId="1" fillId="0" borderId="9" xfId="0" applyFont="1" applyBorder="1" applyAlignment="1">
      <alignment horizontal="left" vertical="center" wrapText="1" indent="1"/>
    </xf>
    <xf numFmtId="49" fontId="1" fillId="0" borderId="0" xfId="0" applyNumberFormat="1" applyFont="1" applyBorder="1" applyAlignment="1">
      <alignment horizontal="right" vertical="center"/>
    </xf>
    <xf numFmtId="49" fontId="1" fillId="0" borderId="0" xfId="0" applyNumberFormat="1" applyFont="1" applyAlignment="1">
      <alignment horizontal="left" vertical="center"/>
    </xf>
    <xf numFmtId="49" fontId="1" fillId="0" borderId="0" xfId="0" applyNumberFormat="1" applyFont="1" applyAlignment="1">
      <alignment horizontal="left" vertical="center" wrapText="1"/>
    </xf>
    <xf numFmtId="0" fontId="6" fillId="0" borderId="0" xfId="0" applyFont="1" applyAlignment="1">
      <alignment horizontal="left" vertical="center"/>
    </xf>
    <xf numFmtId="0" fontId="1" fillId="0" borderId="0" xfId="0" applyFont="1" applyFill="1" applyAlignment="1">
      <alignment vertical="center"/>
    </xf>
    <xf numFmtId="0" fontId="1" fillId="0" borderId="0" xfId="0" applyFont="1" applyFill="1"/>
    <xf numFmtId="0" fontId="1" fillId="3" borderId="14" xfId="0" applyFont="1" applyFill="1" applyBorder="1" applyAlignment="1">
      <alignment vertical="center" wrapText="1"/>
    </xf>
    <xf numFmtId="0" fontId="1" fillId="0" borderId="0"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Fill="1" applyBorder="1" applyAlignment="1">
      <alignment horizontal="right" vertical="center"/>
    </xf>
    <xf numFmtId="0" fontId="1" fillId="0" borderId="10" xfId="0" applyFont="1" applyFill="1" applyBorder="1" applyAlignment="1">
      <alignment horizontal="right" vertical="center"/>
    </xf>
    <xf numFmtId="49" fontId="1" fillId="0" borderId="0" xfId="0" applyNumberFormat="1" applyFont="1" applyFill="1" applyBorder="1" applyAlignment="1">
      <alignment horizontal="right" vertical="center"/>
    </xf>
    <xf numFmtId="165" fontId="1" fillId="0" borderId="0" xfId="0" applyNumberFormat="1" applyFont="1" applyBorder="1" applyAlignment="1">
      <alignment horizontal="right" vertical="center"/>
    </xf>
    <xf numFmtId="164" fontId="1" fillId="0" borderId="0" xfId="0" applyNumberFormat="1" applyFont="1" applyBorder="1" applyAlignment="1">
      <alignment horizontal="right" vertical="center"/>
    </xf>
    <xf numFmtId="1" fontId="1" fillId="0" borderId="0" xfId="0" applyNumberFormat="1" applyFont="1" applyBorder="1" applyAlignment="1">
      <alignment horizontal="right" vertical="center"/>
    </xf>
    <xf numFmtId="164" fontId="1" fillId="0" borderId="10" xfId="0" applyNumberFormat="1" applyFont="1" applyBorder="1" applyAlignment="1">
      <alignment horizontal="right" vertical="center"/>
    </xf>
    <xf numFmtId="0" fontId="5" fillId="0" borderId="6" xfId="0" applyFont="1" applyBorder="1" applyAlignment="1">
      <alignment vertical="center"/>
    </xf>
    <xf numFmtId="49" fontId="5" fillId="0" borderId="2" xfId="0" applyNumberFormat="1" applyFont="1" applyBorder="1" applyAlignment="1">
      <alignment horizontal="right" vertical="center"/>
    </xf>
    <xf numFmtId="0" fontId="5" fillId="0" borderId="2" xfId="0" applyFont="1" applyBorder="1" applyAlignment="1">
      <alignment horizontal="right" vertical="center"/>
    </xf>
    <xf numFmtId="0" fontId="5" fillId="0" borderId="15" xfId="0" applyFont="1" applyBorder="1" applyAlignment="1">
      <alignment horizontal="right" vertical="center"/>
    </xf>
    <xf numFmtId="0" fontId="1" fillId="0" borderId="7" xfId="0" applyFont="1" applyBorder="1" applyAlignment="1">
      <alignment horizontal="left" vertical="center" wrapText="1" indent="1"/>
    </xf>
    <xf numFmtId="49" fontId="1" fillId="0" borderId="1" xfId="0" applyNumberFormat="1" applyFont="1" applyBorder="1" applyAlignment="1">
      <alignment horizontal="right" vertical="center"/>
    </xf>
    <xf numFmtId="165" fontId="1" fillId="0" borderId="1" xfId="0" applyNumberFormat="1" applyFont="1" applyBorder="1" applyAlignment="1">
      <alignment horizontal="right" vertical="center"/>
    </xf>
    <xf numFmtId="164" fontId="1" fillId="0" borderId="1" xfId="0" applyNumberFormat="1" applyFont="1" applyBorder="1" applyAlignment="1">
      <alignment horizontal="right" vertical="center"/>
    </xf>
    <xf numFmtId="1" fontId="1" fillId="0" borderId="1" xfId="0" applyNumberFormat="1" applyFont="1" applyBorder="1" applyAlignment="1">
      <alignment horizontal="right" vertical="center"/>
    </xf>
    <xf numFmtId="0" fontId="1" fillId="0" borderId="1" xfId="0" applyFont="1" applyBorder="1" applyAlignment="1">
      <alignment horizontal="right" vertical="center"/>
    </xf>
    <xf numFmtId="164" fontId="1" fillId="0" borderId="8" xfId="0" applyNumberFormat="1" applyFont="1" applyBorder="1" applyAlignment="1">
      <alignment horizontal="right" vertical="center"/>
    </xf>
    <xf numFmtId="0" fontId="4" fillId="2" borderId="11" xfId="0" applyFont="1" applyFill="1" applyBorder="1" applyAlignment="1">
      <alignment horizontal="left" vertical="center"/>
    </xf>
    <xf numFmtId="0" fontId="5" fillId="0" borderId="11" xfId="0" applyFont="1" applyFill="1" applyBorder="1" applyAlignment="1">
      <alignment horizontal="left"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49" fontId="1" fillId="0" borderId="2" xfId="0" applyNumberFormat="1" applyFont="1" applyBorder="1" applyAlignment="1">
      <alignment horizontal="center" wrapText="1"/>
    </xf>
    <xf numFmtId="49" fontId="1" fillId="0" borderId="1" xfId="0" applyNumberFormat="1" applyFont="1" applyBorder="1" applyAlignment="1">
      <alignment horizontal="center"/>
    </xf>
    <xf numFmtId="165" fontId="1" fillId="0" borderId="2" xfId="0" applyNumberFormat="1" applyFont="1" applyBorder="1" applyAlignment="1">
      <alignment horizontal="center" wrapText="1"/>
    </xf>
    <xf numFmtId="165" fontId="1" fillId="0" borderId="1" xfId="0" applyNumberFormat="1" applyFont="1" applyBorder="1" applyAlignment="1">
      <alignment horizontal="center"/>
    </xf>
    <xf numFmtId="164" fontId="1" fillId="0" borderId="2" xfId="0" applyNumberFormat="1" applyFont="1" applyBorder="1" applyAlignment="1">
      <alignment horizontal="center" wrapText="1"/>
    </xf>
    <xf numFmtId="164" fontId="1" fillId="0" borderId="1" xfId="0" applyNumberFormat="1" applyFont="1" applyBorder="1" applyAlignment="1">
      <alignment horizontal="center"/>
    </xf>
    <xf numFmtId="1" fontId="1" fillId="0" borderId="2" xfId="0" applyNumberFormat="1" applyFont="1" applyBorder="1" applyAlignment="1">
      <alignment horizontal="center" wrapText="1"/>
    </xf>
    <xf numFmtId="1" fontId="1" fillId="0" borderId="1" xfId="0" applyNumberFormat="1" applyFont="1" applyBorder="1" applyAlignment="1">
      <alignment horizontal="center"/>
    </xf>
    <xf numFmtId="0" fontId="1" fillId="0" borderId="2" xfId="0" applyFont="1" applyBorder="1" applyAlignment="1">
      <alignment horizontal="center" wrapText="1"/>
    </xf>
    <xf numFmtId="0" fontId="1" fillId="0" borderId="1"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4" fillId="2" borderId="5" xfId="0" applyFont="1" applyFill="1" applyBorder="1" applyAlignment="1">
      <alignment horizontal="left" vertical="center"/>
    </xf>
    <xf numFmtId="49" fontId="1" fillId="0" borderId="1"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abSelected="1" workbookViewId="0"/>
  </sheetViews>
  <sheetFormatPr defaultRowHeight="11.25" x14ac:dyDescent="0.2"/>
  <cols>
    <col min="1" max="1" width="101.140625" style="22" customWidth="1"/>
    <col min="2" max="16384" width="9.140625" style="22"/>
  </cols>
  <sheetData>
    <row r="1" spans="1:10" ht="19.5" customHeight="1" x14ac:dyDescent="0.2">
      <c r="A1" s="44" t="s">
        <v>71</v>
      </c>
    </row>
    <row r="2" spans="1:10" ht="12.75" customHeight="1" x14ac:dyDescent="0.2">
      <c r="A2" s="45" t="s">
        <v>72</v>
      </c>
    </row>
    <row r="3" spans="1:10" ht="234" customHeight="1" x14ac:dyDescent="0.2">
      <c r="A3" s="23" t="s">
        <v>76</v>
      </c>
      <c r="B3" s="21"/>
      <c r="C3" s="21"/>
      <c r="D3" s="21"/>
      <c r="E3" s="21"/>
      <c r="F3" s="21"/>
      <c r="G3" s="21"/>
      <c r="H3" s="21"/>
      <c r="I3" s="21"/>
      <c r="J3" s="21"/>
    </row>
    <row r="4" spans="1:10" x14ac:dyDescent="0.2">
      <c r="A4" s="21"/>
      <c r="B4" s="21"/>
      <c r="C4" s="21"/>
      <c r="D4" s="21"/>
      <c r="E4" s="21"/>
      <c r="F4" s="21"/>
      <c r="G4" s="21"/>
      <c r="H4" s="21"/>
      <c r="I4" s="21"/>
      <c r="J4" s="21"/>
    </row>
    <row r="5" spans="1:10" x14ac:dyDescent="0.2">
      <c r="A5" s="21"/>
      <c r="B5" s="21"/>
      <c r="C5" s="21"/>
      <c r="D5" s="21"/>
      <c r="E5" s="21"/>
      <c r="F5" s="21"/>
      <c r="G5" s="21"/>
      <c r="H5" s="21"/>
      <c r="I5" s="21"/>
      <c r="J5" s="21"/>
    </row>
    <row r="6" spans="1:10" x14ac:dyDescent="0.2">
      <c r="A6" s="21"/>
      <c r="B6" s="21"/>
      <c r="C6" s="21"/>
      <c r="D6" s="21"/>
      <c r="E6" s="21"/>
      <c r="F6" s="21"/>
      <c r="G6" s="21"/>
      <c r="H6" s="21"/>
      <c r="I6" s="21"/>
      <c r="J6" s="21"/>
    </row>
    <row r="7" spans="1:10" x14ac:dyDescent="0.2">
      <c r="A7" s="21"/>
      <c r="B7" s="21"/>
      <c r="C7" s="21"/>
      <c r="D7" s="21"/>
      <c r="E7" s="21"/>
      <c r="F7" s="21"/>
      <c r="G7" s="21"/>
      <c r="H7" s="21"/>
      <c r="I7" s="21"/>
      <c r="J7" s="21"/>
    </row>
    <row r="8" spans="1:10" x14ac:dyDescent="0.2">
      <c r="A8" s="21"/>
      <c r="B8" s="21"/>
      <c r="C8" s="21"/>
      <c r="D8" s="21"/>
      <c r="E8" s="21"/>
      <c r="F8" s="21"/>
      <c r="G8" s="21"/>
      <c r="H8" s="21"/>
      <c r="I8" s="21"/>
      <c r="J8" s="21"/>
    </row>
    <row r="9" spans="1:10" x14ac:dyDescent="0.2">
      <c r="A9" s="21"/>
      <c r="B9" s="21"/>
      <c r="C9" s="21"/>
      <c r="D9" s="21"/>
      <c r="E9" s="21"/>
      <c r="F9" s="21"/>
      <c r="G9" s="21"/>
      <c r="H9" s="21"/>
      <c r="I9" s="21"/>
      <c r="J9" s="21"/>
    </row>
    <row r="10" spans="1:10" x14ac:dyDescent="0.2">
      <c r="A10" s="21"/>
      <c r="B10" s="21"/>
      <c r="C10" s="21"/>
      <c r="D10" s="21"/>
      <c r="E10" s="21"/>
      <c r="F10" s="21"/>
      <c r="G10" s="21"/>
      <c r="H10" s="21"/>
      <c r="I10" s="21"/>
      <c r="J10" s="21"/>
    </row>
    <row r="11" spans="1:10" x14ac:dyDescent="0.2">
      <c r="A11" s="21"/>
      <c r="B11" s="21"/>
      <c r="C11" s="21"/>
      <c r="D11" s="21"/>
      <c r="E11" s="21"/>
      <c r="F11" s="21"/>
      <c r="G11" s="21"/>
      <c r="H11" s="21"/>
      <c r="I11" s="21"/>
      <c r="J11" s="21"/>
    </row>
    <row r="12" spans="1:10" x14ac:dyDescent="0.2">
      <c r="A12" s="21"/>
      <c r="B12" s="21"/>
      <c r="C12" s="21"/>
      <c r="D12" s="21"/>
      <c r="E12" s="21"/>
      <c r="F12" s="21"/>
      <c r="G12" s="21"/>
      <c r="H12" s="21"/>
      <c r="I12" s="21"/>
      <c r="J12" s="21"/>
    </row>
    <row r="13" spans="1:10" x14ac:dyDescent="0.2">
      <c r="A13" s="21"/>
      <c r="B13" s="21"/>
      <c r="C13" s="21"/>
      <c r="D13" s="21"/>
      <c r="E13" s="21"/>
      <c r="F13" s="21"/>
      <c r="G13" s="21"/>
      <c r="H13" s="21"/>
      <c r="I13" s="21"/>
      <c r="J13" s="21"/>
    </row>
  </sheetData>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8"/>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66" t="s">
        <v>52</v>
      </c>
      <c r="B1" s="67"/>
      <c r="C1" s="67"/>
      <c r="D1" s="67"/>
      <c r="E1" s="67"/>
      <c r="F1" s="67"/>
      <c r="G1" s="67"/>
      <c r="H1" s="67"/>
      <c r="I1" s="67"/>
      <c r="J1" s="67"/>
      <c r="K1" s="67"/>
      <c r="L1" s="68"/>
      <c r="M1" s="46" t="s">
        <v>28</v>
      </c>
    </row>
    <row r="2" spans="1:13" ht="13.5" customHeight="1" x14ac:dyDescent="0.2">
      <c r="A2" s="49" t="s">
        <v>21</v>
      </c>
      <c r="B2" s="50"/>
      <c r="C2" s="50"/>
      <c r="D2" s="50"/>
      <c r="E2" s="50"/>
      <c r="F2" s="50"/>
      <c r="G2" s="50"/>
      <c r="H2" s="50"/>
      <c r="I2" s="50"/>
      <c r="J2" s="50"/>
      <c r="K2" s="50"/>
      <c r="L2" s="51"/>
      <c r="M2" s="47"/>
    </row>
    <row r="3" spans="1:13" s="1" customFormat="1" ht="13.5" customHeight="1" x14ac:dyDescent="0.2">
      <c r="A3" s="52"/>
      <c r="B3" s="54" t="s">
        <v>12</v>
      </c>
      <c r="C3" s="54" t="s">
        <v>53</v>
      </c>
      <c r="D3" s="56" t="s">
        <v>9</v>
      </c>
      <c r="E3" s="56" t="s">
        <v>6</v>
      </c>
      <c r="F3" s="58" t="s">
        <v>10</v>
      </c>
      <c r="G3" s="58" t="s">
        <v>7</v>
      </c>
      <c r="H3" s="58" t="s">
        <v>8</v>
      </c>
      <c r="I3" s="60" t="s">
        <v>3</v>
      </c>
      <c r="J3" s="62" t="s">
        <v>2</v>
      </c>
      <c r="K3" s="64" t="s">
        <v>1</v>
      </c>
      <c r="L3" s="65"/>
      <c r="M3" s="48"/>
    </row>
    <row r="4" spans="1:13" s="1" customFormat="1" ht="25.5" customHeight="1" x14ac:dyDescent="0.2">
      <c r="A4" s="53"/>
      <c r="B4" s="55"/>
      <c r="C4" s="69"/>
      <c r="D4" s="57"/>
      <c r="E4" s="57"/>
      <c r="F4" s="59"/>
      <c r="G4" s="59"/>
      <c r="H4" s="59"/>
      <c r="I4" s="61"/>
      <c r="J4" s="63"/>
      <c r="K4" s="12" t="s">
        <v>32</v>
      </c>
      <c r="L4" s="13" t="s">
        <v>33</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59</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42</v>
      </c>
      <c r="D7" s="29"/>
      <c r="E7" s="29"/>
      <c r="F7" s="30"/>
      <c r="G7" s="30"/>
      <c r="H7" s="30"/>
      <c r="I7" s="31"/>
      <c r="J7" s="24"/>
      <c r="K7" s="30">
        <f t="shared" si="0"/>
        <v>0</v>
      </c>
      <c r="L7" s="32">
        <f t="shared" si="1"/>
        <v>0</v>
      </c>
      <c r="M7" s="10">
        <f t="shared" ref="M7:M8" si="2">I7/1000000</f>
        <v>0</v>
      </c>
    </row>
    <row r="8" spans="1:13" ht="11.25" customHeight="1" x14ac:dyDescent="0.2">
      <c r="A8" s="15" t="s">
        <v>29</v>
      </c>
      <c r="B8" s="17">
        <v>7.4</v>
      </c>
      <c r="C8" s="17" t="s">
        <v>66</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22</v>
      </c>
      <c r="B10" s="17" t="s">
        <v>43</v>
      </c>
      <c r="C10" s="17" t="s">
        <v>54</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x14ac:dyDescent="0.2">
      <c r="A11" s="15" t="s">
        <v>23</v>
      </c>
      <c r="B11" s="17">
        <v>1.5</v>
      </c>
      <c r="C11" s="17" t="s">
        <v>55</v>
      </c>
      <c r="D11" s="24"/>
      <c r="E11" s="24"/>
      <c r="F11" s="24"/>
      <c r="G11" s="24"/>
      <c r="H11" s="24"/>
      <c r="I11" s="24"/>
      <c r="J11" s="24"/>
      <c r="K11" s="30">
        <f t="shared" si="3"/>
        <v>0</v>
      </c>
      <c r="L11" s="32">
        <f t="shared" si="4"/>
        <v>0</v>
      </c>
      <c r="M11" s="10">
        <f t="shared" si="5"/>
        <v>0</v>
      </c>
    </row>
    <row r="12" spans="1:13" s="20" customFormat="1" ht="11.25" customHeight="1" x14ac:dyDescent="0.2">
      <c r="A12" s="15" t="s">
        <v>34</v>
      </c>
      <c r="B12" s="17" t="s">
        <v>35</v>
      </c>
      <c r="C12" s="17" t="s">
        <v>60</v>
      </c>
      <c r="D12" s="29"/>
      <c r="E12" s="29"/>
      <c r="F12" s="30"/>
      <c r="G12" s="30"/>
      <c r="H12" s="30"/>
      <c r="I12" s="31"/>
      <c r="J12" s="24"/>
      <c r="K12" s="30">
        <f t="shared" si="3"/>
        <v>0</v>
      </c>
      <c r="L12" s="32">
        <f t="shared" si="4"/>
        <v>0</v>
      </c>
      <c r="M12" s="10">
        <f t="shared" si="5"/>
        <v>0</v>
      </c>
    </row>
    <row r="13" spans="1:13" ht="11.25" customHeight="1" x14ac:dyDescent="0.2">
      <c r="A13" s="15" t="s">
        <v>75</v>
      </c>
      <c r="B13" s="17">
        <v>5.3</v>
      </c>
      <c r="C13" s="17" t="s">
        <v>61</v>
      </c>
      <c r="D13" s="29"/>
      <c r="E13" s="29"/>
      <c r="F13" s="30"/>
      <c r="G13" s="30"/>
      <c r="H13" s="30"/>
      <c r="I13" s="31"/>
      <c r="J13" s="24"/>
      <c r="K13" s="30">
        <f t="shared" si="3"/>
        <v>0</v>
      </c>
      <c r="L13" s="32">
        <f t="shared" si="4"/>
        <v>0</v>
      </c>
      <c r="M13" s="10">
        <f t="shared" si="5"/>
        <v>0</v>
      </c>
    </row>
    <row r="14" spans="1:13" ht="11.25" customHeight="1" x14ac:dyDescent="0.2">
      <c r="A14" s="15" t="s">
        <v>13</v>
      </c>
      <c r="B14" s="17">
        <v>5.4</v>
      </c>
      <c r="C14" s="17" t="s">
        <v>62</v>
      </c>
      <c r="D14" s="29"/>
      <c r="E14" s="29"/>
      <c r="F14" s="30"/>
      <c r="G14" s="30"/>
      <c r="H14" s="30"/>
      <c r="I14" s="31"/>
      <c r="J14" s="24"/>
      <c r="K14" s="30">
        <f t="shared" si="3"/>
        <v>0</v>
      </c>
      <c r="L14" s="32">
        <f t="shared" si="4"/>
        <v>0</v>
      </c>
      <c r="M14" s="10">
        <f t="shared" si="5"/>
        <v>0</v>
      </c>
    </row>
    <row r="15" spans="1:13" ht="11.25" customHeight="1" x14ac:dyDescent="0.2">
      <c r="A15" s="15" t="s">
        <v>69</v>
      </c>
      <c r="B15" s="17" t="s">
        <v>70</v>
      </c>
      <c r="C15" s="17" t="s">
        <v>63</v>
      </c>
      <c r="D15" s="29"/>
      <c r="E15" s="29"/>
      <c r="F15" s="30"/>
      <c r="G15" s="30"/>
      <c r="H15" s="30"/>
      <c r="I15" s="31"/>
      <c r="J15" s="24"/>
      <c r="K15" s="30">
        <f t="shared" si="3"/>
        <v>0</v>
      </c>
      <c r="L15" s="32">
        <f t="shared" si="4"/>
        <v>0</v>
      </c>
      <c r="M15" s="10">
        <f t="shared" si="5"/>
        <v>0</v>
      </c>
    </row>
    <row r="16" spans="1:13" ht="11.25" customHeight="1" x14ac:dyDescent="0.2">
      <c r="A16" s="15" t="s">
        <v>44</v>
      </c>
      <c r="B16" s="17" t="s">
        <v>14</v>
      </c>
      <c r="C16" s="17" t="s">
        <v>63</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64</v>
      </c>
      <c r="D17" s="29"/>
      <c r="E17" s="29"/>
      <c r="F17" s="30"/>
      <c r="G17" s="30"/>
      <c r="H17" s="30"/>
      <c r="I17" s="31"/>
      <c r="J17" s="24"/>
      <c r="K17" s="30">
        <f t="shared" si="3"/>
        <v>0</v>
      </c>
      <c r="L17" s="32">
        <f t="shared" si="4"/>
        <v>0</v>
      </c>
      <c r="M17" s="10">
        <f t="shared" si="5"/>
        <v>0</v>
      </c>
    </row>
    <row r="18" spans="1:13" ht="11.25" customHeight="1" x14ac:dyDescent="0.2">
      <c r="A18" s="15" t="s">
        <v>73</v>
      </c>
      <c r="B18" s="17" t="s">
        <v>74</v>
      </c>
      <c r="C18" s="17" t="s">
        <v>35</v>
      </c>
      <c r="D18" s="29"/>
      <c r="E18" s="29"/>
      <c r="F18" s="30"/>
      <c r="G18" s="30"/>
      <c r="H18" s="30"/>
      <c r="I18" s="31"/>
      <c r="J18" s="24"/>
      <c r="K18" s="30">
        <f t="shared" si="3"/>
        <v>0</v>
      </c>
      <c r="L18" s="32">
        <f t="shared" si="4"/>
        <v>0</v>
      </c>
      <c r="M18" s="10">
        <f t="shared" si="5"/>
        <v>0</v>
      </c>
    </row>
    <row r="19" spans="1:13" ht="11.25" customHeight="1" x14ac:dyDescent="0.2">
      <c r="A19" s="15" t="s">
        <v>41</v>
      </c>
      <c r="B19" s="17">
        <v>7.1</v>
      </c>
      <c r="C19" s="17" t="s">
        <v>65</v>
      </c>
      <c r="D19" s="29"/>
      <c r="E19" s="29"/>
      <c r="F19" s="30"/>
      <c r="G19" s="30"/>
      <c r="H19" s="30"/>
      <c r="I19" s="31"/>
      <c r="J19" s="24"/>
      <c r="K19" s="30">
        <f t="shared" si="3"/>
        <v>0</v>
      </c>
      <c r="L19" s="32">
        <f t="shared" si="4"/>
        <v>0</v>
      </c>
      <c r="M19" s="10">
        <f t="shared" si="5"/>
        <v>0</v>
      </c>
    </row>
    <row r="20" spans="1:13" ht="11.25" customHeight="1" x14ac:dyDescent="0.2">
      <c r="A20" s="15" t="s">
        <v>40</v>
      </c>
      <c r="B20" s="17" t="s">
        <v>30</v>
      </c>
      <c r="C20" s="17" t="s">
        <v>67</v>
      </c>
      <c r="D20" s="29"/>
      <c r="E20" s="29"/>
      <c r="F20" s="30"/>
      <c r="G20" s="30"/>
      <c r="H20" s="30"/>
      <c r="I20" s="31"/>
      <c r="J20" s="24"/>
      <c r="K20" s="30">
        <f t="shared" si="3"/>
        <v>0</v>
      </c>
      <c r="L20" s="32">
        <f t="shared" si="4"/>
        <v>0</v>
      </c>
      <c r="M20" s="10">
        <f t="shared" si="5"/>
        <v>0</v>
      </c>
    </row>
    <row r="21" spans="1:13" ht="11.25" customHeight="1" x14ac:dyDescent="0.2">
      <c r="A21" s="15" t="s">
        <v>4</v>
      </c>
      <c r="B21" s="17" t="s">
        <v>31</v>
      </c>
      <c r="C21" s="17" t="s">
        <v>68</v>
      </c>
      <c r="D21" s="29"/>
      <c r="E21" s="29"/>
      <c r="F21" s="30"/>
      <c r="G21" s="30"/>
      <c r="H21" s="30"/>
      <c r="I21" s="31"/>
      <c r="J21" s="24"/>
      <c r="K21" s="30">
        <f t="shared" si="3"/>
        <v>0</v>
      </c>
      <c r="L21" s="32">
        <f t="shared" si="4"/>
        <v>0</v>
      </c>
      <c r="M21" s="10">
        <f t="shared" si="5"/>
        <v>0</v>
      </c>
    </row>
    <row r="22" spans="1:13" s="4" customFormat="1" ht="11.25" customHeight="1" x14ac:dyDescent="0.2">
      <c r="A22" s="9" t="s">
        <v>19</v>
      </c>
      <c r="B22" s="28"/>
      <c r="C22" s="28"/>
      <c r="D22" s="26"/>
      <c r="E22" s="26"/>
      <c r="F22" s="26"/>
      <c r="G22" s="26"/>
      <c r="H22" s="26"/>
      <c r="I22" s="26"/>
      <c r="J22" s="26"/>
      <c r="K22" s="26"/>
      <c r="L22" s="27"/>
      <c r="M22" s="10"/>
    </row>
    <row r="23" spans="1:13" ht="11.25" customHeight="1" x14ac:dyDescent="0.2">
      <c r="A23" s="16" t="s">
        <v>39</v>
      </c>
      <c r="B23" s="17">
        <v>7.1</v>
      </c>
      <c r="C23" s="17" t="s">
        <v>65</v>
      </c>
      <c r="D23" s="29"/>
      <c r="E23" s="29"/>
      <c r="F23" s="30"/>
      <c r="G23" s="30"/>
      <c r="H23" s="30"/>
      <c r="I23" s="31"/>
      <c r="J23" s="24"/>
      <c r="K23" s="30">
        <v>0</v>
      </c>
      <c r="L23" s="32">
        <v>0</v>
      </c>
      <c r="M23" s="10">
        <v>0</v>
      </c>
    </row>
    <row r="24" spans="1:13" ht="11.25" customHeight="1" x14ac:dyDescent="0.2">
      <c r="A24" s="16" t="s">
        <v>38</v>
      </c>
      <c r="B24" s="17" t="s">
        <v>30</v>
      </c>
      <c r="C24" s="17" t="s">
        <v>67</v>
      </c>
      <c r="D24" s="29"/>
      <c r="E24" s="29"/>
      <c r="F24" s="30"/>
      <c r="G24" s="30"/>
      <c r="H24" s="30"/>
      <c r="I24" s="31"/>
      <c r="J24" s="24"/>
      <c r="K24" s="30">
        <v>0</v>
      </c>
      <c r="L24" s="32">
        <v>0</v>
      </c>
      <c r="M24" s="10">
        <v>0</v>
      </c>
    </row>
    <row r="25" spans="1:13" ht="11.25" customHeight="1" x14ac:dyDescent="0.2">
      <c r="A25" s="16" t="s">
        <v>4</v>
      </c>
      <c r="B25" s="17" t="s">
        <v>31</v>
      </c>
      <c r="C25" s="17" t="s">
        <v>68</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
      <c r="A26" s="8" t="s">
        <v>20</v>
      </c>
      <c r="B26" s="17"/>
      <c r="C26" s="17"/>
      <c r="D26" s="24"/>
      <c r="E26" s="24"/>
      <c r="F26" s="24"/>
      <c r="G26" s="24"/>
      <c r="H26" s="24"/>
      <c r="I26" s="24"/>
      <c r="J26" s="24"/>
      <c r="K26" s="24"/>
      <c r="L26" s="25"/>
      <c r="M26" s="10"/>
    </row>
    <row r="27" spans="1:13" ht="11.25" customHeight="1" x14ac:dyDescent="0.2">
      <c r="A27" s="16" t="s">
        <v>24</v>
      </c>
      <c r="B27" s="17" t="s">
        <v>15</v>
      </c>
      <c r="C27" s="17" t="s">
        <v>56</v>
      </c>
      <c r="D27" s="29"/>
      <c r="E27" s="29"/>
      <c r="F27" s="30"/>
      <c r="G27" s="30"/>
      <c r="H27" s="30"/>
      <c r="I27" s="31"/>
      <c r="J27" s="24"/>
      <c r="K27" s="30">
        <f>IF((D27-2*E27)&lt;0,0,D27-2*E27)</f>
        <v>0</v>
      </c>
      <c r="L27" s="32">
        <f>IF((D27+2*E27)&gt;1,1,D27+2*E27)</f>
        <v>0</v>
      </c>
      <c r="M27" s="10">
        <f>I27/1000000</f>
        <v>0</v>
      </c>
    </row>
    <row r="28" spans="1:13" ht="11.25" customHeight="1" x14ac:dyDescent="0.2">
      <c r="A28" s="16" t="s">
        <v>25</v>
      </c>
      <c r="B28" s="17" t="s">
        <v>26</v>
      </c>
      <c r="C28" s="17" t="s">
        <v>56</v>
      </c>
      <c r="D28" s="29"/>
      <c r="E28" s="29"/>
      <c r="F28" s="30"/>
      <c r="G28" s="30"/>
      <c r="H28" s="30"/>
      <c r="I28" s="31"/>
      <c r="J28" s="24"/>
      <c r="K28" s="30">
        <f>IF((D28-2*E28)&lt;0,0,D28-2*E28)</f>
        <v>0</v>
      </c>
      <c r="L28" s="32">
        <f>IF((D28+2*E28)&gt;1,1,D28+2*E28)</f>
        <v>0</v>
      </c>
      <c r="M28" s="10">
        <f>I28/1000000</f>
        <v>0</v>
      </c>
    </row>
    <row r="29" spans="1:13" ht="11.25" customHeight="1" x14ac:dyDescent="0.2">
      <c r="A29" s="16" t="s">
        <v>27</v>
      </c>
      <c r="B29" s="17">
        <v>3.18</v>
      </c>
      <c r="C29" s="17" t="s">
        <v>57</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
      <c r="A30" s="37" t="s">
        <v>37</v>
      </c>
      <c r="B30" s="38" t="s">
        <v>36</v>
      </c>
      <c r="C30" s="38" t="s">
        <v>58</v>
      </c>
      <c r="D30" s="39"/>
      <c r="E30" s="39"/>
      <c r="F30" s="40"/>
      <c r="G30" s="40"/>
      <c r="H30" s="40"/>
      <c r="I30" s="41"/>
      <c r="J30" s="42"/>
      <c r="K30" s="40">
        <f t="shared" si="9"/>
        <v>0</v>
      </c>
      <c r="L30" s="43">
        <f t="shared" si="10"/>
        <v>0</v>
      </c>
      <c r="M30" s="11">
        <f t="shared" si="11"/>
        <v>0</v>
      </c>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row r="697" spans="1:13" s="5" customFormat="1" ht="12.75" customHeight="1" x14ac:dyDescent="0.2">
      <c r="A697" s="3"/>
      <c r="B697" s="19"/>
      <c r="C697" s="19"/>
      <c r="F697" s="6"/>
      <c r="G697" s="6"/>
      <c r="H697" s="6"/>
      <c r="I697" s="7"/>
      <c r="J697" s="3"/>
      <c r="K697" s="3"/>
      <c r="L697" s="3"/>
      <c r="M697" s="3"/>
    </row>
    <row r="698" spans="1:13" s="5" customFormat="1" ht="12.75" customHeight="1" x14ac:dyDescent="0.2">
      <c r="A698" s="3"/>
      <c r="B698" s="19"/>
      <c r="C698" s="19"/>
      <c r="F698" s="6"/>
      <c r="G698" s="6"/>
      <c r="H698" s="6"/>
      <c r="I698" s="7"/>
      <c r="J698" s="3"/>
      <c r="K698" s="3"/>
      <c r="L698" s="3"/>
      <c r="M698"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6"/>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66" t="s">
        <v>11</v>
      </c>
      <c r="B1" s="67"/>
      <c r="C1" s="67"/>
      <c r="D1" s="67"/>
      <c r="E1" s="67"/>
      <c r="F1" s="67"/>
      <c r="G1" s="67"/>
      <c r="H1" s="67"/>
      <c r="I1" s="67"/>
      <c r="J1" s="67"/>
      <c r="K1" s="67"/>
      <c r="L1" s="68"/>
      <c r="M1" s="46" t="s">
        <v>28</v>
      </c>
    </row>
    <row r="2" spans="1:13" ht="13.5" customHeight="1" x14ac:dyDescent="0.2">
      <c r="A2" s="49" t="s">
        <v>21</v>
      </c>
      <c r="B2" s="50"/>
      <c r="C2" s="50"/>
      <c r="D2" s="50"/>
      <c r="E2" s="50"/>
      <c r="F2" s="50"/>
      <c r="G2" s="50"/>
      <c r="H2" s="50"/>
      <c r="I2" s="50"/>
      <c r="J2" s="50"/>
      <c r="K2" s="50"/>
      <c r="L2" s="51"/>
      <c r="M2" s="47"/>
    </row>
    <row r="3" spans="1:13" s="1" customFormat="1" ht="13.5" customHeight="1" x14ac:dyDescent="0.2">
      <c r="A3" s="52"/>
      <c r="B3" s="54" t="s">
        <v>12</v>
      </c>
      <c r="C3" s="54" t="s">
        <v>53</v>
      </c>
      <c r="D3" s="56" t="s">
        <v>9</v>
      </c>
      <c r="E3" s="56" t="s">
        <v>6</v>
      </c>
      <c r="F3" s="58" t="s">
        <v>10</v>
      </c>
      <c r="G3" s="58" t="s">
        <v>7</v>
      </c>
      <c r="H3" s="58" t="s">
        <v>8</v>
      </c>
      <c r="I3" s="60" t="s">
        <v>3</v>
      </c>
      <c r="J3" s="62" t="s">
        <v>2</v>
      </c>
      <c r="K3" s="64" t="s">
        <v>1</v>
      </c>
      <c r="L3" s="65"/>
      <c r="M3" s="48"/>
    </row>
    <row r="4" spans="1:13" s="1" customFormat="1" ht="25.5" customHeight="1" x14ac:dyDescent="0.2">
      <c r="A4" s="53"/>
      <c r="B4" s="55"/>
      <c r="C4" s="69"/>
      <c r="D4" s="57"/>
      <c r="E4" s="57"/>
      <c r="F4" s="59"/>
      <c r="G4" s="59"/>
      <c r="H4" s="59"/>
      <c r="I4" s="61"/>
      <c r="J4" s="63"/>
      <c r="K4" s="12" t="s">
        <v>32</v>
      </c>
      <c r="L4" s="13" t="s">
        <v>33</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59</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42</v>
      </c>
      <c r="D7" s="29"/>
      <c r="E7" s="29"/>
      <c r="F7" s="30"/>
      <c r="G7" s="30"/>
      <c r="H7" s="30"/>
      <c r="I7" s="31"/>
      <c r="J7" s="24"/>
      <c r="K7" s="30">
        <f t="shared" si="0"/>
        <v>0</v>
      </c>
      <c r="L7" s="32">
        <f t="shared" si="1"/>
        <v>0</v>
      </c>
      <c r="M7" s="10">
        <f t="shared" ref="M7:M8" si="2">I7/1000000</f>
        <v>0</v>
      </c>
    </row>
    <row r="8" spans="1:13" ht="11.25" customHeight="1" x14ac:dyDescent="0.2">
      <c r="A8" s="15" t="s">
        <v>29</v>
      </c>
      <c r="B8" s="17">
        <v>7.4</v>
      </c>
      <c r="C8" s="17" t="s">
        <v>66</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22</v>
      </c>
      <c r="B10" s="17" t="s">
        <v>43</v>
      </c>
      <c r="C10" s="17" t="s">
        <v>54</v>
      </c>
      <c r="D10" s="24"/>
      <c r="E10" s="24"/>
      <c r="F10" s="24"/>
      <c r="G10" s="24"/>
      <c r="H10" s="24"/>
      <c r="I10" s="24"/>
      <c r="J10" s="24"/>
      <c r="K10" s="30">
        <f t="shared" ref="K10:K11" si="3">IF((D10-2*E10)&lt;0,0,D10-2*E10)</f>
        <v>0</v>
      </c>
      <c r="L10" s="32">
        <f t="shared" ref="L10:L11" si="4">IF((D10+2*E10)&gt;1,1,D10+2*E10)</f>
        <v>0</v>
      </c>
      <c r="M10" s="10">
        <f t="shared" ref="M10:M11" si="5">I10/1000000</f>
        <v>0</v>
      </c>
    </row>
    <row r="11" spans="1:13" ht="11.25" customHeight="1" x14ac:dyDescent="0.2">
      <c r="A11" s="15" t="s">
        <v>23</v>
      </c>
      <c r="B11" s="17">
        <v>1.5</v>
      </c>
      <c r="C11" s="17" t="s">
        <v>55</v>
      </c>
      <c r="D11" s="24"/>
      <c r="E11" s="24"/>
      <c r="F11" s="24"/>
      <c r="G11" s="24"/>
      <c r="H11" s="24"/>
      <c r="I11" s="24"/>
      <c r="J11" s="24"/>
      <c r="K11" s="30">
        <f t="shared" si="3"/>
        <v>0</v>
      </c>
      <c r="L11" s="32">
        <f t="shared" si="4"/>
        <v>0</v>
      </c>
      <c r="M11" s="10">
        <f t="shared" si="5"/>
        <v>0</v>
      </c>
    </row>
    <row r="12" spans="1:13" s="20" customFormat="1" ht="11.25" customHeight="1" x14ac:dyDescent="0.2">
      <c r="A12" s="15" t="s">
        <v>34</v>
      </c>
      <c r="B12" s="17" t="s">
        <v>35</v>
      </c>
      <c r="C12" s="17" t="s">
        <v>60</v>
      </c>
      <c r="D12" s="29"/>
      <c r="E12" s="29"/>
      <c r="F12" s="30"/>
      <c r="G12" s="30"/>
      <c r="H12" s="30"/>
      <c r="I12" s="31"/>
      <c r="J12" s="24"/>
      <c r="K12" s="30">
        <f t="shared" ref="K12:K21" si="6">IF((D12-2*E12)&lt;0,0,D12-2*E12)</f>
        <v>0</v>
      </c>
      <c r="L12" s="32">
        <f t="shared" ref="L12:L21" si="7">IF((D12+2*E12)&gt;1,1,D12+2*E12)</f>
        <v>0</v>
      </c>
      <c r="M12" s="10">
        <f t="shared" ref="M12:M21" si="8">I12/1000000</f>
        <v>0</v>
      </c>
    </row>
    <row r="13" spans="1:13" ht="11.25" customHeight="1" x14ac:dyDescent="0.2">
      <c r="A13" s="15" t="s">
        <v>75</v>
      </c>
      <c r="B13" s="17">
        <v>5.3</v>
      </c>
      <c r="C13" s="17" t="s">
        <v>61</v>
      </c>
      <c r="D13" s="29"/>
      <c r="E13" s="29"/>
      <c r="F13" s="30"/>
      <c r="G13" s="30"/>
      <c r="H13" s="30"/>
      <c r="I13" s="31"/>
      <c r="J13" s="24"/>
      <c r="K13" s="30">
        <f t="shared" si="6"/>
        <v>0</v>
      </c>
      <c r="L13" s="32">
        <f t="shared" si="7"/>
        <v>0</v>
      </c>
      <c r="M13" s="10">
        <f t="shared" si="8"/>
        <v>0</v>
      </c>
    </row>
    <row r="14" spans="1:13" ht="11.25" customHeight="1" x14ac:dyDescent="0.2">
      <c r="A14" s="15" t="s">
        <v>13</v>
      </c>
      <c r="B14" s="17">
        <v>5.4</v>
      </c>
      <c r="C14" s="17" t="s">
        <v>62</v>
      </c>
      <c r="D14" s="29"/>
      <c r="E14" s="29"/>
      <c r="F14" s="30"/>
      <c r="G14" s="30"/>
      <c r="H14" s="30"/>
      <c r="I14" s="31"/>
      <c r="J14" s="24"/>
      <c r="K14" s="30">
        <f t="shared" si="6"/>
        <v>0</v>
      </c>
      <c r="L14" s="32">
        <f t="shared" si="7"/>
        <v>0</v>
      </c>
      <c r="M14" s="10">
        <f t="shared" si="8"/>
        <v>0</v>
      </c>
    </row>
    <row r="15" spans="1:13" ht="11.25" customHeight="1" x14ac:dyDescent="0.2">
      <c r="A15" s="15" t="s">
        <v>69</v>
      </c>
      <c r="B15" s="17" t="s">
        <v>70</v>
      </c>
      <c r="C15" s="17" t="s">
        <v>63</v>
      </c>
      <c r="D15" s="29"/>
      <c r="E15" s="29"/>
      <c r="F15" s="30"/>
      <c r="G15" s="30"/>
      <c r="H15" s="30"/>
      <c r="I15" s="31"/>
      <c r="J15" s="24"/>
      <c r="K15" s="30">
        <f t="shared" ref="K15" si="9">IF((D15-2*E15)&lt;0,0,D15-2*E15)</f>
        <v>0</v>
      </c>
      <c r="L15" s="32">
        <f t="shared" ref="L15" si="10">IF((D15+2*E15)&gt;1,1,D15+2*E15)</f>
        <v>0</v>
      </c>
      <c r="M15" s="10">
        <f t="shared" ref="M15" si="11">I15/1000000</f>
        <v>0</v>
      </c>
    </row>
    <row r="16" spans="1:13" ht="11.25" customHeight="1" x14ac:dyDescent="0.2">
      <c r="A16" s="15" t="s">
        <v>44</v>
      </c>
      <c r="B16" s="17" t="s">
        <v>14</v>
      </c>
      <c r="C16" s="17" t="s">
        <v>63</v>
      </c>
      <c r="D16" s="29"/>
      <c r="E16" s="29"/>
      <c r="F16" s="30"/>
      <c r="G16" s="30"/>
      <c r="H16" s="30"/>
      <c r="I16" s="31"/>
      <c r="J16" s="24"/>
      <c r="K16" s="30">
        <f t="shared" si="6"/>
        <v>0</v>
      </c>
      <c r="L16" s="32">
        <f t="shared" si="7"/>
        <v>0</v>
      </c>
      <c r="M16" s="10">
        <f t="shared" si="8"/>
        <v>0</v>
      </c>
    </row>
    <row r="17" spans="1:13" ht="11.25" customHeight="1" x14ac:dyDescent="0.2">
      <c r="A17" s="15" t="s">
        <v>0</v>
      </c>
      <c r="B17" s="17">
        <v>5.7</v>
      </c>
      <c r="C17" s="17" t="s">
        <v>64</v>
      </c>
      <c r="D17" s="29"/>
      <c r="E17" s="29"/>
      <c r="F17" s="30"/>
      <c r="G17" s="30"/>
      <c r="H17" s="30"/>
      <c r="I17" s="31"/>
      <c r="J17" s="24"/>
      <c r="K17" s="30">
        <f t="shared" si="6"/>
        <v>0</v>
      </c>
      <c r="L17" s="32">
        <f t="shared" si="7"/>
        <v>0</v>
      </c>
      <c r="M17" s="10">
        <f t="shared" si="8"/>
        <v>0</v>
      </c>
    </row>
    <row r="18" spans="1:13" ht="11.25" customHeight="1" x14ac:dyDescent="0.2">
      <c r="A18" s="15" t="s">
        <v>73</v>
      </c>
      <c r="B18" s="17" t="s">
        <v>74</v>
      </c>
      <c r="C18" s="17" t="s">
        <v>35</v>
      </c>
      <c r="D18" s="29"/>
      <c r="E18" s="29"/>
      <c r="F18" s="30"/>
      <c r="G18" s="30"/>
      <c r="H18" s="30"/>
      <c r="I18" s="31"/>
      <c r="J18" s="24"/>
      <c r="K18" s="30">
        <f t="shared" ref="K18" si="12">IF((D18-2*E18)&lt;0,0,D18-2*E18)</f>
        <v>0</v>
      </c>
      <c r="L18" s="32">
        <f t="shared" ref="L18" si="13">IF((D18+2*E18)&gt;1,1,D18+2*E18)</f>
        <v>0</v>
      </c>
      <c r="M18" s="10">
        <f t="shared" ref="M18" si="14">I18/1000000</f>
        <v>0</v>
      </c>
    </row>
    <row r="19" spans="1:13" ht="11.25" customHeight="1" x14ac:dyDescent="0.2">
      <c r="A19" s="15" t="s">
        <v>41</v>
      </c>
      <c r="B19" s="17">
        <v>7.1</v>
      </c>
      <c r="C19" s="17" t="s">
        <v>65</v>
      </c>
      <c r="D19" s="29"/>
      <c r="E19" s="29"/>
      <c r="F19" s="30"/>
      <c r="G19" s="30"/>
      <c r="H19" s="30"/>
      <c r="I19" s="31"/>
      <c r="J19" s="24"/>
      <c r="K19" s="30">
        <f t="shared" si="6"/>
        <v>0</v>
      </c>
      <c r="L19" s="32">
        <f t="shared" si="7"/>
        <v>0</v>
      </c>
      <c r="M19" s="10">
        <f t="shared" si="8"/>
        <v>0</v>
      </c>
    </row>
    <row r="20" spans="1:13" ht="11.25" customHeight="1" x14ac:dyDescent="0.2">
      <c r="A20" s="15" t="s">
        <v>40</v>
      </c>
      <c r="B20" s="17" t="s">
        <v>30</v>
      </c>
      <c r="C20" s="17" t="s">
        <v>67</v>
      </c>
      <c r="D20" s="29"/>
      <c r="E20" s="29"/>
      <c r="F20" s="30"/>
      <c r="G20" s="30"/>
      <c r="H20" s="30"/>
      <c r="I20" s="31"/>
      <c r="J20" s="24"/>
      <c r="K20" s="30">
        <f t="shared" si="6"/>
        <v>0</v>
      </c>
      <c r="L20" s="32">
        <f t="shared" si="7"/>
        <v>0</v>
      </c>
      <c r="M20" s="10">
        <f t="shared" si="8"/>
        <v>0</v>
      </c>
    </row>
    <row r="21" spans="1:13" ht="11.25" customHeight="1" x14ac:dyDescent="0.2">
      <c r="A21" s="15" t="s">
        <v>4</v>
      </c>
      <c r="B21" s="17" t="s">
        <v>31</v>
      </c>
      <c r="C21" s="17" t="s">
        <v>68</v>
      </c>
      <c r="D21" s="29"/>
      <c r="E21" s="29"/>
      <c r="F21" s="30"/>
      <c r="G21" s="30"/>
      <c r="H21" s="30"/>
      <c r="I21" s="31"/>
      <c r="J21" s="24"/>
      <c r="K21" s="30">
        <f t="shared" si="6"/>
        <v>0</v>
      </c>
      <c r="L21" s="32">
        <f t="shared" si="7"/>
        <v>0</v>
      </c>
      <c r="M21" s="10">
        <f t="shared" si="8"/>
        <v>0</v>
      </c>
    </row>
    <row r="22" spans="1:13" s="4" customFormat="1" ht="11.25" customHeight="1" x14ac:dyDescent="0.2">
      <c r="A22" s="9" t="s">
        <v>19</v>
      </c>
      <c r="B22" s="28"/>
      <c r="C22" s="28"/>
      <c r="D22" s="26"/>
      <c r="E22" s="26"/>
      <c r="F22" s="26"/>
      <c r="G22" s="26"/>
      <c r="H22" s="26"/>
      <c r="I22" s="26"/>
      <c r="J22" s="26"/>
      <c r="K22" s="26"/>
      <c r="L22" s="27"/>
      <c r="M22" s="10"/>
    </row>
    <row r="23" spans="1:13" ht="11.25" customHeight="1" x14ac:dyDescent="0.2">
      <c r="A23" s="16" t="s">
        <v>39</v>
      </c>
      <c r="B23" s="17">
        <v>7.1</v>
      </c>
      <c r="C23" s="17" t="s">
        <v>65</v>
      </c>
      <c r="D23" s="29"/>
      <c r="E23" s="29"/>
      <c r="F23" s="30"/>
      <c r="G23" s="30"/>
      <c r="H23" s="30"/>
      <c r="I23" s="31"/>
      <c r="J23" s="24"/>
      <c r="K23" s="30">
        <v>0</v>
      </c>
      <c r="L23" s="32">
        <v>0</v>
      </c>
      <c r="M23" s="10">
        <v>0</v>
      </c>
    </row>
    <row r="24" spans="1:13" ht="11.25" customHeight="1" x14ac:dyDescent="0.2">
      <c r="A24" s="16" t="s">
        <v>38</v>
      </c>
      <c r="B24" s="17" t="s">
        <v>30</v>
      </c>
      <c r="C24" s="17" t="s">
        <v>67</v>
      </c>
      <c r="D24" s="29"/>
      <c r="E24" s="29"/>
      <c r="F24" s="30"/>
      <c r="G24" s="30"/>
      <c r="H24" s="30"/>
      <c r="I24" s="31"/>
      <c r="J24" s="24"/>
      <c r="K24" s="30">
        <v>0</v>
      </c>
      <c r="L24" s="32">
        <v>0</v>
      </c>
      <c r="M24" s="10">
        <v>0</v>
      </c>
    </row>
    <row r="25" spans="1:13" ht="11.25" customHeight="1" x14ac:dyDescent="0.2">
      <c r="A25" s="16" t="s">
        <v>4</v>
      </c>
      <c r="B25" s="17" t="s">
        <v>31</v>
      </c>
      <c r="C25" s="17" t="s">
        <v>68</v>
      </c>
      <c r="D25" s="29"/>
      <c r="E25" s="29"/>
      <c r="F25" s="30"/>
      <c r="G25" s="30"/>
      <c r="H25" s="30"/>
      <c r="I25" s="31"/>
      <c r="J25" s="24"/>
      <c r="K25" s="30">
        <f t="shared" ref="K25" si="15">IF((D25-2*E25)&lt;0,0,D25-2*E25)</f>
        <v>0</v>
      </c>
      <c r="L25" s="32">
        <f t="shared" ref="L25" si="16">IF((D25+2*E25)&gt;1,1,D25+2*E25)</f>
        <v>0</v>
      </c>
      <c r="M25" s="10">
        <f t="shared" ref="M25" si="17">I25/1000000</f>
        <v>0</v>
      </c>
    </row>
    <row r="26" spans="1:13" ht="11.25" customHeight="1" x14ac:dyDescent="0.2">
      <c r="A26" s="8" t="s">
        <v>20</v>
      </c>
      <c r="B26" s="17"/>
      <c r="C26" s="17"/>
      <c r="D26" s="24"/>
      <c r="E26" s="24"/>
      <c r="F26" s="24"/>
      <c r="G26" s="24"/>
      <c r="H26" s="24"/>
      <c r="I26" s="24"/>
      <c r="J26" s="24"/>
      <c r="K26" s="24"/>
      <c r="L26" s="25"/>
      <c r="M26" s="10"/>
    </row>
    <row r="27" spans="1:13" ht="11.25" customHeight="1" x14ac:dyDescent="0.2">
      <c r="A27" s="16" t="s">
        <v>24</v>
      </c>
      <c r="B27" s="17" t="s">
        <v>15</v>
      </c>
      <c r="C27" s="17" t="s">
        <v>56</v>
      </c>
      <c r="D27" s="29"/>
      <c r="E27" s="29"/>
      <c r="F27" s="30"/>
      <c r="G27" s="30"/>
      <c r="H27" s="30"/>
      <c r="I27" s="31"/>
      <c r="J27" s="24"/>
      <c r="K27" s="30">
        <f>IF((D27-2*E27)&lt;0,0,D27-2*E27)</f>
        <v>0</v>
      </c>
      <c r="L27" s="32">
        <f>IF((D27+2*E27)&gt;1,1,D27+2*E27)</f>
        <v>0</v>
      </c>
      <c r="M27" s="10">
        <f>I27/1000000</f>
        <v>0</v>
      </c>
    </row>
    <row r="28" spans="1:13" ht="11.25" customHeight="1" x14ac:dyDescent="0.2">
      <c r="A28" s="16" t="s">
        <v>25</v>
      </c>
      <c r="B28" s="17" t="s">
        <v>26</v>
      </c>
      <c r="C28" s="17" t="s">
        <v>56</v>
      </c>
      <c r="D28" s="29"/>
      <c r="E28" s="29"/>
      <c r="F28" s="30"/>
      <c r="G28" s="30"/>
      <c r="H28" s="30"/>
      <c r="I28" s="31"/>
      <c r="J28" s="24"/>
      <c r="K28" s="30">
        <f>IF((D28-2*E28)&lt;0,0,D28-2*E28)</f>
        <v>0</v>
      </c>
      <c r="L28" s="32">
        <f>IF((D28+2*E28)&gt;1,1,D28+2*E28)</f>
        <v>0</v>
      </c>
      <c r="M28" s="10">
        <f>I28/1000000</f>
        <v>0</v>
      </c>
    </row>
    <row r="29" spans="1:13" ht="11.25" customHeight="1" x14ac:dyDescent="0.2">
      <c r="A29" s="16" t="s">
        <v>27</v>
      </c>
      <c r="B29" s="17">
        <v>3.18</v>
      </c>
      <c r="C29" s="17" t="s">
        <v>57</v>
      </c>
      <c r="D29" s="29"/>
      <c r="E29" s="29"/>
      <c r="F29" s="30"/>
      <c r="G29" s="30"/>
      <c r="H29" s="30"/>
      <c r="I29" s="31"/>
      <c r="J29" s="24"/>
      <c r="K29" s="30">
        <f t="shared" ref="K29:K30" si="18">IF((D29-2*E29)&lt;0,0,D29-2*E29)</f>
        <v>0</v>
      </c>
      <c r="L29" s="32">
        <f t="shared" ref="L29:L30" si="19">IF((D29+2*E29)&gt;1,1,D29+2*E29)</f>
        <v>0</v>
      </c>
      <c r="M29" s="10">
        <f t="shared" ref="M29:M30" si="20">I29/1000000</f>
        <v>0</v>
      </c>
    </row>
    <row r="30" spans="1:13" ht="11.25" customHeight="1" x14ac:dyDescent="0.2">
      <c r="A30" s="37" t="s">
        <v>37</v>
      </c>
      <c r="B30" s="38" t="s">
        <v>36</v>
      </c>
      <c r="C30" s="38" t="s">
        <v>58</v>
      </c>
      <c r="D30" s="39"/>
      <c r="E30" s="39"/>
      <c r="F30" s="40"/>
      <c r="G30" s="40"/>
      <c r="H30" s="40"/>
      <c r="I30" s="41"/>
      <c r="J30" s="42"/>
      <c r="K30" s="40">
        <f t="shared" si="18"/>
        <v>0</v>
      </c>
      <c r="L30" s="43">
        <f t="shared" si="19"/>
        <v>0</v>
      </c>
      <c r="M30" s="11">
        <f t="shared" si="20"/>
        <v>0</v>
      </c>
    </row>
    <row r="31" spans="1:13" ht="12.75" customHeight="1" x14ac:dyDescent="0.2">
      <c r="B31" s="19"/>
      <c r="C31" s="19"/>
    </row>
    <row r="32" spans="1:13" ht="12.75" customHeight="1" x14ac:dyDescent="0.2">
      <c r="B32" s="19"/>
      <c r="C32" s="19"/>
    </row>
    <row r="33" spans="1:13" ht="12.75" customHeight="1" x14ac:dyDescent="0.2">
      <c r="B33" s="19"/>
      <c r="C33" s="19"/>
    </row>
    <row r="34" spans="1:13" ht="12.75" customHeight="1" x14ac:dyDescent="0.2">
      <c r="B34" s="19"/>
      <c r="C34" s="19"/>
    </row>
    <row r="35" spans="1:13" ht="12.75" customHeight="1" x14ac:dyDescent="0.2">
      <c r="B35" s="19"/>
      <c r="C35" s="19"/>
    </row>
    <row r="36" spans="1:13" ht="12.75" customHeight="1" x14ac:dyDescent="0.2">
      <c r="B36" s="19"/>
      <c r="C36" s="19"/>
    </row>
    <row r="37" spans="1:13" ht="12.75" customHeight="1" x14ac:dyDescent="0.2">
      <c r="B37" s="19"/>
      <c r="C37" s="19"/>
    </row>
    <row r="38" spans="1:13" ht="12.75" customHeight="1" x14ac:dyDescent="0.2">
      <c r="B38" s="19"/>
      <c r="C38" s="19"/>
    </row>
    <row r="39" spans="1:13" ht="12.75" customHeight="1" x14ac:dyDescent="0.2">
      <c r="B39" s="19"/>
      <c r="C39" s="19"/>
    </row>
    <row r="40" spans="1:13" ht="12.75" customHeight="1" x14ac:dyDescent="0.2">
      <c r="B40" s="19"/>
      <c r="C40" s="19"/>
    </row>
    <row r="41" spans="1:13" ht="12.75" customHeight="1" x14ac:dyDescent="0.2">
      <c r="B41" s="19"/>
      <c r="C41" s="19"/>
    </row>
    <row r="42" spans="1:13" ht="12.75" customHeight="1" x14ac:dyDescent="0.2">
      <c r="B42" s="19"/>
      <c r="C42" s="19"/>
    </row>
    <row r="43" spans="1:13" ht="12.75" customHeight="1" x14ac:dyDescent="0.2">
      <c r="B43" s="19"/>
      <c r="C43" s="19"/>
    </row>
    <row r="44" spans="1:13" ht="12.75" customHeight="1" x14ac:dyDescent="0.2">
      <c r="B44" s="19"/>
      <c r="C44" s="19"/>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row r="697" spans="1:13" s="5" customFormat="1" ht="12.75" customHeight="1" x14ac:dyDescent="0.2">
      <c r="A697" s="3"/>
      <c r="B697" s="19"/>
      <c r="C697" s="19"/>
      <c r="F697" s="6"/>
      <c r="G697" s="6"/>
      <c r="H697" s="6"/>
      <c r="I697" s="7"/>
      <c r="J697" s="3"/>
      <c r="K697" s="3"/>
      <c r="L697" s="3"/>
      <c r="M697" s="3"/>
    </row>
    <row r="698" spans="1:13" s="5" customFormat="1" ht="12.75" customHeight="1" x14ac:dyDescent="0.2">
      <c r="A698" s="3"/>
      <c r="B698" s="19"/>
      <c r="C698" s="19"/>
      <c r="F698" s="6"/>
      <c r="G698" s="6"/>
      <c r="H698" s="6"/>
      <c r="I698" s="7"/>
      <c r="J698" s="3"/>
      <c r="K698" s="3"/>
      <c r="L698" s="3"/>
      <c r="M698" s="3"/>
    </row>
    <row r="699" spans="1:13" s="5" customFormat="1" ht="12.75" customHeight="1" x14ac:dyDescent="0.2">
      <c r="A699" s="3"/>
      <c r="B699" s="19"/>
      <c r="C699" s="19"/>
      <c r="F699" s="6"/>
      <c r="G699" s="6"/>
      <c r="H699" s="6"/>
      <c r="I699" s="7"/>
      <c r="J699" s="3"/>
      <c r="K699" s="3"/>
      <c r="L699" s="3"/>
      <c r="M699" s="3"/>
    </row>
    <row r="700" spans="1:13" s="5" customFormat="1" ht="12.75" customHeight="1" x14ac:dyDescent="0.2">
      <c r="A700" s="3"/>
      <c r="B700" s="19"/>
      <c r="C700" s="19"/>
      <c r="F700" s="6"/>
      <c r="G700" s="6"/>
      <c r="H700" s="6"/>
      <c r="I700" s="7"/>
      <c r="J700" s="3"/>
      <c r="K700" s="3"/>
      <c r="L700" s="3"/>
      <c r="M700" s="3"/>
    </row>
    <row r="701" spans="1:13" s="5" customFormat="1" ht="12.75" customHeight="1" x14ac:dyDescent="0.2">
      <c r="A701" s="3"/>
      <c r="B701" s="19"/>
      <c r="C701" s="19"/>
      <c r="F701" s="6"/>
      <c r="G701" s="6"/>
      <c r="H701" s="6"/>
      <c r="I701" s="7"/>
      <c r="J701" s="3"/>
      <c r="K701" s="3"/>
      <c r="L701" s="3"/>
      <c r="M701" s="3"/>
    </row>
    <row r="702" spans="1:13" s="5" customFormat="1" ht="12.75" customHeight="1" x14ac:dyDescent="0.2">
      <c r="A702" s="3"/>
      <c r="B702" s="19"/>
      <c r="C702" s="19"/>
      <c r="F702" s="6"/>
      <c r="G702" s="6"/>
      <c r="H702" s="6"/>
      <c r="I702" s="7"/>
      <c r="J702" s="3"/>
      <c r="K702" s="3"/>
      <c r="L702" s="3"/>
      <c r="M702" s="3"/>
    </row>
    <row r="703" spans="1:13" s="5" customFormat="1" ht="12.75" customHeight="1" x14ac:dyDescent="0.2">
      <c r="A703" s="3"/>
      <c r="B703" s="19"/>
      <c r="C703" s="19"/>
      <c r="F703" s="6"/>
      <c r="G703" s="6"/>
      <c r="H703" s="6"/>
      <c r="I703" s="7"/>
      <c r="J703" s="3"/>
      <c r="K703" s="3"/>
      <c r="L703" s="3"/>
      <c r="M703" s="3"/>
    </row>
    <row r="704" spans="1:13" s="5" customFormat="1" ht="12.75" customHeight="1" x14ac:dyDescent="0.2">
      <c r="A704" s="3"/>
      <c r="B704" s="19"/>
      <c r="C704" s="19"/>
      <c r="F704" s="6"/>
      <c r="G704" s="6"/>
      <c r="H704" s="6"/>
      <c r="I704" s="7"/>
      <c r="J704" s="3"/>
      <c r="K704" s="3"/>
      <c r="L704" s="3"/>
      <c r="M704" s="3"/>
    </row>
    <row r="705" spans="1:13" s="5" customFormat="1" ht="12.75" customHeight="1" x14ac:dyDescent="0.2">
      <c r="A705" s="3"/>
      <c r="B705" s="19"/>
      <c r="C705" s="19"/>
      <c r="F705" s="6"/>
      <c r="G705" s="6"/>
      <c r="H705" s="6"/>
      <c r="I705" s="7"/>
      <c r="J705" s="3"/>
      <c r="K705" s="3"/>
      <c r="L705" s="3"/>
      <c r="M705" s="3"/>
    </row>
    <row r="706" spans="1:13" s="5" customFormat="1" ht="12.75" customHeight="1" x14ac:dyDescent="0.2">
      <c r="A706" s="3"/>
      <c r="B706" s="19"/>
      <c r="C706" s="19"/>
      <c r="F706" s="6"/>
      <c r="G706" s="6"/>
      <c r="H706" s="6"/>
      <c r="I706" s="7"/>
      <c r="J706" s="3"/>
      <c r="K706" s="3"/>
      <c r="L706" s="3"/>
      <c r="M706" s="3"/>
    </row>
    <row r="707" spans="1:13" s="5" customFormat="1" ht="12.75" customHeight="1" x14ac:dyDescent="0.2">
      <c r="A707" s="3"/>
      <c r="B707" s="19"/>
      <c r="C707" s="19"/>
      <c r="F707" s="6"/>
      <c r="G707" s="6"/>
      <c r="H707" s="6"/>
      <c r="I707" s="7"/>
      <c r="J707" s="3"/>
      <c r="K707" s="3"/>
      <c r="L707" s="3"/>
      <c r="M707" s="3"/>
    </row>
    <row r="708" spans="1:13" s="5" customFormat="1" ht="12.75" customHeight="1" x14ac:dyDescent="0.2">
      <c r="A708" s="3"/>
      <c r="B708" s="19"/>
      <c r="C708" s="19"/>
      <c r="F708" s="6"/>
      <c r="G708" s="6"/>
      <c r="H708" s="6"/>
      <c r="I708" s="7"/>
      <c r="J708" s="3"/>
      <c r="K708" s="3"/>
      <c r="L708" s="3"/>
      <c r="M708" s="3"/>
    </row>
    <row r="709" spans="1:13" s="5" customFormat="1" ht="12.75" customHeight="1" x14ac:dyDescent="0.2">
      <c r="A709" s="3"/>
      <c r="B709" s="19"/>
      <c r="C709" s="19"/>
      <c r="F709" s="6"/>
      <c r="G709" s="6"/>
      <c r="H709" s="6"/>
      <c r="I709" s="7"/>
      <c r="J709" s="3"/>
      <c r="K709" s="3"/>
      <c r="L709" s="3"/>
      <c r="M709" s="3"/>
    </row>
    <row r="710" spans="1:13" s="5" customFormat="1" ht="12.75" customHeight="1" x14ac:dyDescent="0.2">
      <c r="A710" s="3"/>
      <c r="B710" s="19"/>
      <c r="C710" s="19"/>
      <c r="F710" s="6"/>
      <c r="G710" s="6"/>
      <c r="H710" s="6"/>
      <c r="I710" s="7"/>
      <c r="J710" s="3"/>
      <c r="K710" s="3"/>
      <c r="L710" s="3"/>
      <c r="M710" s="3"/>
    </row>
    <row r="711" spans="1:13" s="5" customFormat="1" ht="12.75" customHeight="1" x14ac:dyDescent="0.2">
      <c r="A711" s="3"/>
      <c r="B711" s="19"/>
      <c r="C711" s="19"/>
      <c r="F711" s="6"/>
      <c r="G711" s="6"/>
      <c r="H711" s="6"/>
      <c r="I711" s="7"/>
      <c r="J711" s="3"/>
      <c r="K711" s="3"/>
      <c r="L711" s="3"/>
      <c r="M711" s="3"/>
    </row>
    <row r="712" spans="1:13" s="5" customFormat="1" ht="12.75" customHeight="1" x14ac:dyDescent="0.2">
      <c r="A712" s="3"/>
      <c r="B712" s="19"/>
      <c r="C712" s="19"/>
      <c r="F712" s="6"/>
      <c r="G712" s="6"/>
      <c r="H712" s="6"/>
      <c r="I712" s="7"/>
      <c r="J712" s="3"/>
      <c r="K712" s="3"/>
      <c r="L712" s="3"/>
      <c r="M712" s="3"/>
    </row>
    <row r="713" spans="1:13" s="5" customFormat="1" ht="12.75" customHeight="1" x14ac:dyDescent="0.2">
      <c r="A713" s="3"/>
      <c r="B713" s="19"/>
      <c r="C713" s="19"/>
      <c r="F713" s="6"/>
      <c r="G713" s="6"/>
      <c r="H713" s="6"/>
      <c r="I713" s="7"/>
      <c r="J713" s="3"/>
      <c r="K713" s="3"/>
      <c r="L713" s="3"/>
      <c r="M713" s="3"/>
    </row>
    <row r="714" spans="1:13" s="5" customFormat="1" ht="12.75" customHeight="1" x14ac:dyDescent="0.2">
      <c r="A714" s="3"/>
      <c r="B714" s="19"/>
      <c r="C714" s="19"/>
      <c r="F714" s="6"/>
      <c r="G714" s="6"/>
      <c r="H714" s="6"/>
      <c r="I714" s="7"/>
      <c r="J714" s="3"/>
      <c r="K714" s="3"/>
      <c r="L714" s="3"/>
      <c r="M714" s="3"/>
    </row>
    <row r="715" spans="1:13" s="5" customFormat="1" ht="12.75" customHeight="1" x14ac:dyDescent="0.2">
      <c r="A715" s="3"/>
      <c r="B715" s="19"/>
      <c r="C715" s="19"/>
      <c r="F715" s="6"/>
      <c r="G715" s="6"/>
      <c r="H715" s="6"/>
      <c r="I715" s="7"/>
      <c r="J715" s="3"/>
      <c r="K715" s="3"/>
      <c r="L715" s="3"/>
      <c r="M715" s="3"/>
    </row>
    <row r="716" spans="1:13" s="5" customFormat="1" ht="12.75" customHeight="1" x14ac:dyDescent="0.2">
      <c r="A716" s="3"/>
      <c r="B716" s="19"/>
      <c r="C716" s="19"/>
      <c r="F716" s="6"/>
      <c r="G716" s="6"/>
      <c r="H716" s="6"/>
      <c r="I716" s="7"/>
      <c r="J716" s="3"/>
      <c r="K716" s="3"/>
      <c r="L716" s="3"/>
      <c r="M716" s="3"/>
    </row>
    <row r="717" spans="1:13" s="5" customFormat="1" ht="12.75" customHeight="1" x14ac:dyDescent="0.2">
      <c r="A717" s="3"/>
      <c r="B717" s="19"/>
      <c r="C717" s="19"/>
      <c r="F717" s="6"/>
      <c r="G717" s="6"/>
      <c r="H717" s="6"/>
      <c r="I717" s="7"/>
      <c r="J717" s="3"/>
      <c r="K717" s="3"/>
      <c r="L717" s="3"/>
      <c r="M717" s="3"/>
    </row>
    <row r="718" spans="1:13" s="5" customFormat="1" ht="12.75" customHeight="1" x14ac:dyDescent="0.2">
      <c r="A718" s="3"/>
      <c r="B718" s="19"/>
      <c r="C718" s="19"/>
      <c r="F718" s="6"/>
      <c r="G718" s="6"/>
      <c r="H718" s="6"/>
      <c r="I718" s="7"/>
      <c r="J718" s="3"/>
      <c r="K718" s="3"/>
      <c r="L718" s="3"/>
      <c r="M718" s="3"/>
    </row>
    <row r="719" spans="1:13" s="5" customFormat="1" ht="12.75" customHeight="1" x14ac:dyDescent="0.2">
      <c r="A719" s="3"/>
      <c r="B719" s="19"/>
      <c r="C719" s="19"/>
      <c r="F719" s="6"/>
      <c r="G719" s="6"/>
      <c r="H719" s="6"/>
      <c r="I719" s="7"/>
      <c r="J719" s="3"/>
      <c r="K719" s="3"/>
      <c r="L719" s="3"/>
      <c r="M719" s="3"/>
    </row>
    <row r="720" spans="1:13" s="5" customFormat="1" ht="12.75" customHeight="1" x14ac:dyDescent="0.2">
      <c r="A720" s="3"/>
      <c r="B720" s="19"/>
      <c r="C720" s="19"/>
      <c r="F720" s="6"/>
      <c r="G720" s="6"/>
      <c r="H720" s="6"/>
      <c r="I720" s="7"/>
      <c r="J720" s="3"/>
      <c r="K720" s="3"/>
      <c r="L720" s="3"/>
      <c r="M720" s="3"/>
    </row>
    <row r="721" spans="1:13" s="5" customFormat="1" ht="12.75" customHeight="1" x14ac:dyDescent="0.2">
      <c r="A721" s="3"/>
      <c r="B721" s="19"/>
      <c r="C721" s="19"/>
      <c r="F721" s="6"/>
      <c r="G721" s="6"/>
      <c r="H721" s="6"/>
      <c r="I721" s="7"/>
      <c r="J721" s="3"/>
      <c r="K721" s="3"/>
      <c r="L721" s="3"/>
      <c r="M721" s="3"/>
    </row>
    <row r="722" spans="1:13" s="5" customFormat="1" ht="12.75" customHeight="1" x14ac:dyDescent="0.2">
      <c r="A722" s="3"/>
      <c r="B722" s="19"/>
      <c r="C722" s="19"/>
      <c r="F722" s="6"/>
      <c r="G722" s="6"/>
      <c r="H722" s="6"/>
      <c r="I722" s="7"/>
      <c r="J722" s="3"/>
      <c r="K722" s="3"/>
      <c r="L722" s="3"/>
      <c r="M722" s="3"/>
    </row>
    <row r="723" spans="1:13" s="5" customFormat="1" ht="12.75" customHeight="1" x14ac:dyDescent="0.2">
      <c r="A723" s="3"/>
      <c r="B723" s="19"/>
      <c r="C723" s="19"/>
      <c r="F723" s="6"/>
      <c r="G723" s="6"/>
      <c r="H723" s="6"/>
      <c r="I723" s="7"/>
      <c r="J723" s="3"/>
      <c r="K723" s="3"/>
      <c r="L723" s="3"/>
      <c r="M723" s="3"/>
    </row>
    <row r="724" spans="1:13" s="5" customFormat="1" ht="12.75" customHeight="1" x14ac:dyDescent="0.2">
      <c r="A724" s="3"/>
      <c r="B724" s="19"/>
      <c r="C724" s="19"/>
      <c r="F724" s="6"/>
      <c r="G724" s="6"/>
      <c r="H724" s="6"/>
      <c r="I724" s="7"/>
      <c r="J724" s="3"/>
      <c r="K724" s="3"/>
      <c r="L724" s="3"/>
      <c r="M724" s="3"/>
    </row>
    <row r="725" spans="1:13" s="5" customFormat="1" ht="12.75" customHeight="1" x14ac:dyDescent="0.2">
      <c r="A725" s="3"/>
      <c r="B725" s="19"/>
      <c r="C725" s="19"/>
      <c r="F725" s="6"/>
      <c r="G725" s="6"/>
      <c r="H725" s="6"/>
      <c r="I725" s="7"/>
      <c r="J725" s="3"/>
      <c r="K725" s="3"/>
      <c r="L725" s="3"/>
      <c r="M725" s="3"/>
    </row>
    <row r="726" spans="1:13" s="5" customFormat="1" ht="12.75" customHeight="1" x14ac:dyDescent="0.2">
      <c r="A726" s="3"/>
      <c r="B726" s="19"/>
      <c r="C726" s="19"/>
      <c r="F726" s="6"/>
      <c r="G726" s="6"/>
      <c r="H726" s="6"/>
      <c r="I726" s="7"/>
      <c r="J726" s="3"/>
      <c r="K726" s="3"/>
      <c r="L726" s="3"/>
      <c r="M726" s="3"/>
    </row>
  </sheetData>
  <mergeCells count="14">
    <mergeCell ref="M1:M3"/>
    <mergeCell ref="A2:L2"/>
    <mergeCell ref="A3:A4"/>
    <mergeCell ref="B3:B4"/>
    <mergeCell ref="D3:D4"/>
    <mergeCell ref="E3:E4"/>
    <mergeCell ref="F3:F4"/>
    <mergeCell ref="G3:G4"/>
    <mergeCell ref="H3:H4"/>
    <mergeCell ref="I3:I4"/>
    <mergeCell ref="J3:J4"/>
    <mergeCell ref="K3:L3"/>
    <mergeCell ref="A1:L1"/>
    <mergeCell ref="C3:C4"/>
  </mergeCells>
  <pageMargins left="0.25" right="0.25" top="0.75" bottom="0.75" header="0.3" footer="0.3"/>
  <pageSetup paperSize="9" scale="90" orientation="landscape" r:id="rId1"/>
  <headerFooter alignWithMargins="0"/>
  <ignoredErrors>
    <ignoredError sqref="C6:C8 B10:C10 C11 B12:C12 B20:B21 C23:C25 B24:B25 C27:C30 B30 C19:C21 C13:C14 C16:C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8"/>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66" t="s">
        <v>45</v>
      </c>
      <c r="B1" s="67"/>
      <c r="C1" s="67"/>
      <c r="D1" s="67"/>
      <c r="E1" s="67"/>
      <c r="F1" s="67"/>
      <c r="G1" s="67"/>
      <c r="H1" s="67"/>
      <c r="I1" s="67"/>
      <c r="J1" s="67"/>
      <c r="K1" s="67"/>
      <c r="L1" s="68"/>
      <c r="M1" s="46" t="s">
        <v>28</v>
      </c>
    </row>
    <row r="2" spans="1:13" ht="13.5" customHeight="1" x14ac:dyDescent="0.2">
      <c r="A2" s="49" t="s">
        <v>21</v>
      </c>
      <c r="B2" s="50"/>
      <c r="C2" s="50"/>
      <c r="D2" s="50"/>
      <c r="E2" s="50"/>
      <c r="F2" s="50"/>
      <c r="G2" s="50"/>
      <c r="H2" s="50"/>
      <c r="I2" s="50"/>
      <c r="J2" s="50"/>
      <c r="K2" s="50"/>
      <c r="L2" s="51"/>
      <c r="M2" s="47"/>
    </row>
    <row r="3" spans="1:13" s="1" customFormat="1" ht="13.5" customHeight="1" x14ac:dyDescent="0.2">
      <c r="A3" s="52"/>
      <c r="B3" s="54" t="s">
        <v>12</v>
      </c>
      <c r="C3" s="54" t="s">
        <v>53</v>
      </c>
      <c r="D3" s="56" t="s">
        <v>9</v>
      </c>
      <c r="E3" s="56" t="s">
        <v>6</v>
      </c>
      <c r="F3" s="58" t="s">
        <v>10</v>
      </c>
      <c r="G3" s="58" t="s">
        <v>7</v>
      </c>
      <c r="H3" s="58" t="s">
        <v>8</v>
      </c>
      <c r="I3" s="60" t="s">
        <v>3</v>
      </c>
      <c r="J3" s="62" t="s">
        <v>2</v>
      </c>
      <c r="K3" s="64" t="s">
        <v>1</v>
      </c>
      <c r="L3" s="65"/>
      <c r="M3" s="48"/>
    </row>
    <row r="4" spans="1:13" s="1" customFormat="1" ht="25.5" customHeight="1" x14ac:dyDescent="0.2">
      <c r="A4" s="53"/>
      <c r="B4" s="55"/>
      <c r="C4" s="69"/>
      <c r="D4" s="57"/>
      <c r="E4" s="57"/>
      <c r="F4" s="59"/>
      <c r="G4" s="59"/>
      <c r="H4" s="59"/>
      <c r="I4" s="61"/>
      <c r="J4" s="63"/>
      <c r="K4" s="12" t="s">
        <v>32</v>
      </c>
      <c r="L4" s="13" t="s">
        <v>33</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59</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42</v>
      </c>
      <c r="D7" s="29"/>
      <c r="E7" s="29"/>
      <c r="F7" s="30"/>
      <c r="G7" s="30"/>
      <c r="H7" s="30"/>
      <c r="I7" s="31"/>
      <c r="J7" s="24"/>
      <c r="K7" s="30">
        <f t="shared" si="0"/>
        <v>0</v>
      </c>
      <c r="L7" s="32">
        <f t="shared" si="1"/>
        <v>0</v>
      </c>
      <c r="M7" s="10">
        <f t="shared" ref="M7:M8" si="2">I7/1000000</f>
        <v>0</v>
      </c>
    </row>
    <row r="8" spans="1:13" ht="11.25" customHeight="1" x14ac:dyDescent="0.2">
      <c r="A8" s="15" t="s">
        <v>29</v>
      </c>
      <c r="B8" s="17">
        <v>7.4</v>
      </c>
      <c r="C8" s="17" t="s">
        <v>66</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22</v>
      </c>
      <c r="B10" s="17" t="s">
        <v>43</v>
      </c>
      <c r="C10" s="17" t="s">
        <v>54</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x14ac:dyDescent="0.2">
      <c r="A11" s="15" t="s">
        <v>23</v>
      </c>
      <c r="B11" s="17">
        <v>1.5</v>
      </c>
      <c r="C11" s="17" t="s">
        <v>55</v>
      </c>
      <c r="D11" s="24"/>
      <c r="E11" s="24"/>
      <c r="F11" s="24"/>
      <c r="G11" s="24"/>
      <c r="H11" s="24"/>
      <c r="I11" s="24"/>
      <c r="J11" s="24"/>
      <c r="K11" s="30">
        <f t="shared" si="3"/>
        <v>0</v>
      </c>
      <c r="L11" s="32">
        <f t="shared" si="4"/>
        <v>0</v>
      </c>
      <c r="M11" s="10">
        <f t="shared" si="5"/>
        <v>0</v>
      </c>
    </row>
    <row r="12" spans="1:13" s="20" customFormat="1" ht="11.25" customHeight="1" x14ac:dyDescent="0.2">
      <c r="A12" s="15" t="s">
        <v>34</v>
      </c>
      <c r="B12" s="17" t="s">
        <v>35</v>
      </c>
      <c r="C12" s="17" t="s">
        <v>60</v>
      </c>
      <c r="D12" s="29"/>
      <c r="E12" s="29"/>
      <c r="F12" s="30"/>
      <c r="G12" s="30"/>
      <c r="H12" s="30"/>
      <c r="I12" s="31"/>
      <c r="J12" s="24"/>
      <c r="K12" s="30">
        <f t="shared" si="3"/>
        <v>0</v>
      </c>
      <c r="L12" s="32">
        <f t="shared" si="4"/>
        <v>0</v>
      </c>
      <c r="M12" s="10">
        <f t="shared" si="5"/>
        <v>0</v>
      </c>
    </row>
    <row r="13" spans="1:13" ht="11.25" customHeight="1" x14ac:dyDescent="0.2">
      <c r="A13" s="15" t="s">
        <v>75</v>
      </c>
      <c r="B13" s="17">
        <v>5.3</v>
      </c>
      <c r="C13" s="17" t="s">
        <v>61</v>
      </c>
      <c r="D13" s="29"/>
      <c r="E13" s="29"/>
      <c r="F13" s="30"/>
      <c r="G13" s="30"/>
      <c r="H13" s="30"/>
      <c r="I13" s="31"/>
      <c r="J13" s="24"/>
      <c r="K13" s="30">
        <f t="shared" si="3"/>
        <v>0</v>
      </c>
      <c r="L13" s="32">
        <f t="shared" si="4"/>
        <v>0</v>
      </c>
      <c r="M13" s="10">
        <f t="shared" si="5"/>
        <v>0</v>
      </c>
    </row>
    <row r="14" spans="1:13" ht="11.25" customHeight="1" x14ac:dyDescent="0.2">
      <c r="A14" s="15" t="s">
        <v>13</v>
      </c>
      <c r="B14" s="17">
        <v>5.4</v>
      </c>
      <c r="C14" s="17" t="s">
        <v>62</v>
      </c>
      <c r="D14" s="29"/>
      <c r="E14" s="29"/>
      <c r="F14" s="30"/>
      <c r="G14" s="30"/>
      <c r="H14" s="30"/>
      <c r="I14" s="31"/>
      <c r="J14" s="24"/>
      <c r="K14" s="30">
        <f t="shared" si="3"/>
        <v>0</v>
      </c>
      <c r="L14" s="32">
        <f t="shared" si="4"/>
        <v>0</v>
      </c>
      <c r="M14" s="10">
        <f t="shared" si="5"/>
        <v>0</v>
      </c>
    </row>
    <row r="15" spans="1:13" ht="11.25" customHeight="1" x14ac:dyDescent="0.2">
      <c r="A15" s="15" t="s">
        <v>69</v>
      </c>
      <c r="B15" s="17" t="s">
        <v>70</v>
      </c>
      <c r="C15" s="17" t="s">
        <v>63</v>
      </c>
      <c r="D15" s="29"/>
      <c r="E15" s="29"/>
      <c r="F15" s="30"/>
      <c r="G15" s="30"/>
      <c r="H15" s="30"/>
      <c r="I15" s="31"/>
      <c r="J15" s="24"/>
      <c r="K15" s="30">
        <f t="shared" si="3"/>
        <v>0</v>
      </c>
      <c r="L15" s="32">
        <f t="shared" si="4"/>
        <v>0</v>
      </c>
      <c r="M15" s="10">
        <f t="shared" si="5"/>
        <v>0</v>
      </c>
    </row>
    <row r="16" spans="1:13" ht="11.25" customHeight="1" x14ac:dyDescent="0.2">
      <c r="A16" s="15" t="s">
        <v>44</v>
      </c>
      <c r="B16" s="17" t="s">
        <v>14</v>
      </c>
      <c r="C16" s="17" t="s">
        <v>63</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64</v>
      </c>
      <c r="D17" s="29"/>
      <c r="E17" s="29"/>
      <c r="F17" s="30"/>
      <c r="G17" s="30"/>
      <c r="H17" s="30"/>
      <c r="I17" s="31"/>
      <c r="J17" s="24"/>
      <c r="K17" s="30">
        <f t="shared" si="3"/>
        <v>0</v>
      </c>
      <c r="L17" s="32">
        <f t="shared" si="4"/>
        <v>0</v>
      </c>
      <c r="M17" s="10">
        <f t="shared" si="5"/>
        <v>0</v>
      </c>
    </row>
    <row r="18" spans="1:13" ht="11.25" customHeight="1" x14ac:dyDescent="0.2">
      <c r="A18" s="15" t="s">
        <v>73</v>
      </c>
      <c r="B18" s="17" t="s">
        <v>74</v>
      </c>
      <c r="C18" s="17" t="s">
        <v>35</v>
      </c>
      <c r="D18" s="29"/>
      <c r="E18" s="29"/>
      <c r="F18" s="30"/>
      <c r="G18" s="30"/>
      <c r="H18" s="30"/>
      <c r="I18" s="31"/>
      <c r="J18" s="24"/>
      <c r="K18" s="30">
        <f t="shared" si="3"/>
        <v>0</v>
      </c>
      <c r="L18" s="32">
        <f t="shared" si="4"/>
        <v>0</v>
      </c>
      <c r="M18" s="10">
        <f t="shared" si="5"/>
        <v>0</v>
      </c>
    </row>
    <row r="19" spans="1:13" ht="11.25" customHeight="1" x14ac:dyDescent="0.2">
      <c r="A19" s="15" t="s">
        <v>41</v>
      </c>
      <c r="B19" s="17">
        <v>7.1</v>
      </c>
      <c r="C19" s="17" t="s">
        <v>65</v>
      </c>
      <c r="D19" s="29"/>
      <c r="E19" s="29"/>
      <c r="F19" s="30"/>
      <c r="G19" s="30"/>
      <c r="H19" s="30"/>
      <c r="I19" s="31"/>
      <c r="J19" s="24"/>
      <c r="K19" s="30">
        <f t="shared" si="3"/>
        <v>0</v>
      </c>
      <c r="L19" s="32">
        <f t="shared" si="4"/>
        <v>0</v>
      </c>
      <c r="M19" s="10">
        <f t="shared" si="5"/>
        <v>0</v>
      </c>
    </row>
    <row r="20" spans="1:13" ht="11.25" customHeight="1" x14ac:dyDescent="0.2">
      <c r="A20" s="15" t="s">
        <v>40</v>
      </c>
      <c r="B20" s="17" t="s">
        <v>30</v>
      </c>
      <c r="C20" s="17" t="s">
        <v>67</v>
      </c>
      <c r="D20" s="29"/>
      <c r="E20" s="29"/>
      <c r="F20" s="30"/>
      <c r="G20" s="30"/>
      <c r="H20" s="30"/>
      <c r="I20" s="31"/>
      <c r="J20" s="24"/>
      <c r="K20" s="30">
        <f t="shared" si="3"/>
        <v>0</v>
      </c>
      <c r="L20" s="32">
        <f t="shared" si="4"/>
        <v>0</v>
      </c>
      <c r="M20" s="10">
        <f t="shared" si="5"/>
        <v>0</v>
      </c>
    </row>
    <row r="21" spans="1:13" ht="11.25" customHeight="1" x14ac:dyDescent="0.2">
      <c r="A21" s="15" t="s">
        <v>4</v>
      </c>
      <c r="B21" s="17" t="s">
        <v>31</v>
      </c>
      <c r="C21" s="17" t="s">
        <v>68</v>
      </c>
      <c r="D21" s="29"/>
      <c r="E21" s="29"/>
      <c r="F21" s="30"/>
      <c r="G21" s="30"/>
      <c r="H21" s="30"/>
      <c r="I21" s="31"/>
      <c r="J21" s="24"/>
      <c r="K21" s="30">
        <f t="shared" si="3"/>
        <v>0</v>
      </c>
      <c r="L21" s="32">
        <f t="shared" si="4"/>
        <v>0</v>
      </c>
      <c r="M21" s="10">
        <f t="shared" si="5"/>
        <v>0</v>
      </c>
    </row>
    <row r="22" spans="1:13" s="4" customFormat="1" ht="11.25" customHeight="1" x14ac:dyDescent="0.2">
      <c r="A22" s="9" t="s">
        <v>19</v>
      </c>
      <c r="B22" s="28"/>
      <c r="C22" s="28"/>
      <c r="D22" s="26"/>
      <c r="E22" s="26"/>
      <c r="F22" s="26"/>
      <c r="G22" s="26"/>
      <c r="H22" s="26"/>
      <c r="I22" s="26"/>
      <c r="J22" s="26"/>
      <c r="K22" s="26"/>
      <c r="L22" s="27"/>
      <c r="M22" s="10"/>
    </row>
    <row r="23" spans="1:13" ht="11.25" customHeight="1" x14ac:dyDescent="0.2">
      <c r="A23" s="16" t="s">
        <v>39</v>
      </c>
      <c r="B23" s="17">
        <v>7.1</v>
      </c>
      <c r="C23" s="17" t="s">
        <v>65</v>
      </c>
      <c r="D23" s="29"/>
      <c r="E23" s="29"/>
      <c r="F23" s="30"/>
      <c r="G23" s="30"/>
      <c r="H23" s="30"/>
      <c r="I23" s="31"/>
      <c r="J23" s="24"/>
      <c r="K23" s="30">
        <v>0</v>
      </c>
      <c r="L23" s="32">
        <v>0</v>
      </c>
      <c r="M23" s="10">
        <v>0</v>
      </c>
    </row>
    <row r="24" spans="1:13" ht="11.25" customHeight="1" x14ac:dyDescent="0.2">
      <c r="A24" s="16" t="s">
        <v>38</v>
      </c>
      <c r="B24" s="17" t="s">
        <v>30</v>
      </c>
      <c r="C24" s="17" t="s">
        <v>67</v>
      </c>
      <c r="D24" s="29"/>
      <c r="E24" s="29"/>
      <c r="F24" s="30"/>
      <c r="G24" s="30"/>
      <c r="H24" s="30"/>
      <c r="I24" s="31"/>
      <c r="J24" s="24"/>
      <c r="K24" s="30">
        <v>0</v>
      </c>
      <c r="L24" s="32">
        <v>0</v>
      </c>
      <c r="M24" s="10">
        <v>0</v>
      </c>
    </row>
    <row r="25" spans="1:13" ht="11.25" customHeight="1" x14ac:dyDescent="0.2">
      <c r="A25" s="16" t="s">
        <v>4</v>
      </c>
      <c r="B25" s="17" t="s">
        <v>31</v>
      </c>
      <c r="C25" s="17" t="s">
        <v>68</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
      <c r="A26" s="8" t="s">
        <v>20</v>
      </c>
      <c r="B26" s="17"/>
      <c r="C26" s="17"/>
      <c r="D26" s="24"/>
      <c r="E26" s="24"/>
      <c r="F26" s="24"/>
      <c r="G26" s="24"/>
      <c r="H26" s="24"/>
      <c r="I26" s="24"/>
      <c r="J26" s="24"/>
      <c r="K26" s="24"/>
      <c r="L26" s="25"/>
      <c r="M26" s="10"/>
    </row>
    <row r="27" spans="1:13" ht="11.25" customHeight="1" x14ac:dyDescent="0.2">
      <c r="A27" s="16" t="s">
        <v>24</v>
      </c>
      <c r="B27" s="17" t="s">
        <v>15</v>
      </c>
      <c r="C27" s="17" t="s">
        <v>56</v>
      </c>
      <c r="D27" s="29"/>
      <c r="E27" s="29"/>
      <c r="F27" s="30"/>
      <c r="G27" s="30"/>
      <c r="H27" s="30"/>
      <c r="I27" s="31"/>
      <c r="J27" s="24"/>
      <c r="K27" s="30">
        <f>IF((D27-2*E27)&lt;0,0,D27-2*E27)</f>
        <v>0</v>
      </c>
      <c r="L27" s="32">
        <f>IF((D27+2*E27)&gt;1,1,D27+2*E27)</f>
        <v>0</v>
      </c>
      <c r="M27" s="10">
        <f>I27/1000000</f>
        <v>0</v>
      </c>
    </row>
    <row r="28" spans="1:13" ht="11.25" customHeight="1" x14ac:dyDescent="0.2">
      <c r="A28" s="16" t="s">
        <v>25</v>
      </c>
      <c r="B28" s="17" t="s">
        <v>26</v>
      </c>
      <c r="C28" s="17" t="s">
        <v>56</v>
      </c>
      <c r="D28" s="29"/>
      <c r="E28" s="29"/>
      <c r="F28" s="30"/>
      <c r="G28" s="30"/>
      <c r="H28" s="30"/>
      <c r="I28" s="31"/>
      <c r="J28" s="24"/>
      <c r="K28" s="30">
        <f>IF((D28-2*E28)&lt;0,0,D28-2*E28)</f>
        <v>0</v>
      </c>
      <c r="L28" s="32">
        <f>IF((D28+2*E28)&gt;1,1,D28+2*E28)</f>
        <v>0</v>
      </c>
      <c r="M28" s="10">
        <f>I28/1000000</f>
        <v>0</v>
      </c>
    </row>
    <row r="29" spans="1:13" ht="11.25" customHeight="1" x14ac:dyDescent="0.2">
      <c r="A29" s="16" t="s">
        <v>27</v>
      </c>
      <c r="B29" s="17">
        <v>3.18</v>
      </c>
      <c r="C29" s="17" t="s">
        <v>57</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
      <c r="A30" s="37" t="s">
        <v>37</v>
      </c>
      <c r="B30" s="38" t="s">
        <v>36</v>
      </c>
      <c r="C30" s="38" t="s">
        <v>58</v>
      </c>
      <c r="D30" s="39"/>
      <c r="E30" s="39"/>
      <c r="F30" s="40"/>
      <c r="G30" s="40"/>
      <c r="H30" s="40"/>
      <c r="I30" s="41"/>
      <c r="J30" s="42"/>
      <c r="K30" s="40">
        <f t="shared" si="9"/>
        <v>0</v>
      </c>
      <c r="L30" s="43">
        <f t="shared" si="10"/>
        <v>0</v>
      </c>
      <c r="M30" s="11">
        <f t="shared" si="11"/>
        <v>0</v>
      </c>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row r="697" spans="1:13" s="5" customFormat="1" ht="12.75" customHeight="1" x14ac:dyDescent="0.2">
      <c r="A697" s="3"/>
      <c r="B697" s="19"/>
      <c r="C697" s="19"/>
      <c r="F697" s="6"/>
      <c r="G697" s="6"/>
      <c r="H697" s="6"/>
      <c r="I697" s="7"/>
      <c r="J697" s="3"/>
      <c r="K697" s="3"/>
      <c r="L697" s="3"/>
      <c r="M697" s="3"/>
    </row>
    <row r="698" spans="1:13" s="5" customFormat="1" ht="12.75" customHeight="1" x14ac:dyDescent="0.2">
      <c r="A698" s="3"/>
      <c r="B698" s="19"/>
      <c r="C698" s="19"/>
      <c r="F698" s="6"/>
      <c r="G698" s="6"/>
      <c r="H698" s="6"/>
      <c r="I698" s="7"/>
      <c r="J698" s="3"/>
      <c r="K698" s="3"/>
      <c r="L698" s="3"/>
      <c r="M698"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8"/>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66" t="s">
        <v>46</v>
      </c>
      <c r="B1" s="67"/>
      <c r="C1" s="67"/>
      <c r="D1" s="67"/>
      <c r="E1" s="67"/>
      <c r="F1" s="67"/>
      <c r="G1" s="67"/>
      <c r="H1" s="67"/>
      <c r="I1" s="67"/>
      <c r="J1" s="67"/>
      <c r="K1" s="67"/>
      <c r="L1" s="68"/>
      <c r="M1" s="46" t="s">
        <v>28</v>
      </c>
    </row>
    <row r="2" spans="1:13" ht="13.5" customHeight="1" x14ac:dyDescent="0.2">
      <c r="A2" s="49" t="s">
        <v>21</v>
      </c>
      <c r="B2" s="50"/>
      <c r="C2" s="50"/>
      <c r="D2" s="50"/>
      <c r="E2" s="50"/>
      <c r="F2" s="50"/>
      <c r="G2" s="50"/>
      <c r="H2" s="50"/>
      <c r="I2" s="50"/>
      <c r="J2" s="50"/>
      <c r="K2" s="50"/>
      <c r="L2" s="51"/>
      <c r="M2" s="47"/>
    </row>
    <row r="3" spans="1:13" s="1" customFormat="1" ht="13.5" customHeight="1" x14ac:dyDescent="0.2">
      <c r="A3" s="52"/>
      <c r="B3" s="54" t="s">
        <v>12</v>
      </c>
      <c r="C3" s="54" t="s">
        <v>53</v>
      </c>
      <c r="D3" s="56" t="s">
        <v>9</v>
      </c>
      <c r="E3" s="56" t="s">
        <v>6</v>
      </c>
      <c r="F3" s="58" t="s">
        <v>10</v>
      </c>
      <c r="G3" s="58" t="s">
        <v>7</v>
      </c>
      <c r="H3" s="58" t="s">
        <v>8</v>
      </c>
      <c r="I3" s="60" t="s">
        <v>3</v>
      </c>
      <c r="J3" s="62" t="s">
        <v>2</v>
      </c>
      <c r="K3" s="64" t="s">
        <v>1</v>
      </c>
      <c r="L3" s="65"/>
      <c r="M3" s="48"/>
    </row>
    <row r="4" spans="1:13" s="1" customFormat="1" ht="25.5" customHeight="1" x14ac:dyDescent="0.2">
      <c r="A4" s="53"/>
      <c r="B4" s="55"/>
      <c r="C4" s="69"/>
      <c r="D4" s="57"/>
      <c r="E4" s="57"/>
      <c r="F4" s="59"/>
      <c r="G4" s="59"/>
      <c r="H4" s="59"/>
      <c r="I4" s="61"/>
      <c r="J4" s="63"/>
      <c r="K4" s="12" t="s">
        <v>32</v>
      </c>
      <c r="L4" s="13" t="s">
        <v>33</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59</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42</v>
      </c>
      <c r="D7" s="29"/>
      <c r="E7" s="29"/>
      <c r="F7" s="30"/>
      <c r="G7" s="30"/>
      <c r="H7" s="30"/>
      <c r="I7" s="31"/>
      <c r="J7" s="24"/>
      <c r="K7" s="30">
        <f t="shared" si="0"/>
        <v>0</v>
      </c>
      <c r="L7" s="32">
        <f t="shared" si="1"/>
        <v>0</v>
      </c>
      <c r="M7" s="10">
        <f t="shared" ref="M7:M8" si="2">I7/1000000</f>
        <v>0</v>
      </c>
    </row>
    <row r="8" spans="1:13" ht="11.25" customHeight="1" x14ac:dyDescent="0.2">
      <c r="A8" s="15" t="s">
        <v>29</v>
      </c>
      <c r="B8" s="17">
        <v>7.4</v>
      </c>
      <c r="C8" s="17" t="s">
        <v>66</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22</v>
      </c>
      <c r="B10" s="17" t="s">
        <v>43</v>
      </c>
      <c r="C10" s="17" t="s">
        <v>54</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x14ac:dyDescent="0.2">
      <c r="A11" s="15" t="s">
        <v>23</v>
      </c>
      <c r="B11" s="17">
        <v>1.5</v>
      </c>
      <c r="C11" s="17" t="s">
        <v>55</v>
      </c>
      <c r="D11" s="24"/>
      <c r="E11" s="24"/>
      <c r="F11" s="24"/>
      <c r="G11" s="24"/>
      <c r="H11" s="24"/>
      <c r="I11" s="24"/>
      <c r="J11" s="24"/>
      <c r="K11" s="30">
        <f t="shared" si="3"/>
        <v>0</v>
      </c>
      <c r="L11" s="32">
        <f t="shared" si="4"/>
        <v>0</v>
      </c>
      <c r="M11" s="10">
        <f t="shared" si="5"/>
        <v>0</v>
      </c>
    </row>
    <row r="12" spans="1:13" s="20" customFormat="1" ht="11.25" customHeight="1" x14ac:dyDescent="0.2">
      <c r="A12" s="15" t="s">
        <v>34</v>
      </c>
      <c r="B12" s="17" t="s">
        <v>35</v>
      </c>
      <c r="C12" s="17" t="s">
        <v>60</v>
      </c>
      <c r="D12" s="29"/>
      <c r="E12" s="29"/>
      <c r="F12" s="30"/>
      <c r="G12" s="30"/>
      <c r="H12" s="30"/>
      <c r="I12" s="31"/>
      <c r="J12" s="24"/>
      <c r="K12" s="30">
        <f t="shared" si="3"/>
        <v>0</v>
      </c>
      <c r="L12" s="32">
        <f t="shared" si="4"/>
        <v>0</v>
      </c>
      <c r="M12" s="10">
        <f t="shared" si="5"/>
        <v>0</v>
      </c>
    </row>
    <row r="13" spans="1:13" ht="11.25" customHeight="1" x14ac:dyDescent="0.2">
      <c r="A13" s="15" t="s">
        <v>75</v>
      </c>
      <c r="B13" s="17">
        <v>5.3</v>
      </c>
      <c r="C13" s="17" t="s">
        <v>61</v>
      </c>
      <c r="D13" s="29"/>
      <c r="E13" s="29"/>
      <c r="F13" s="30"/>
      <c r="G13" s="30"/>
      <c r="H13" s="30"/>
      <c r="I13" s="31"/>
      <c r="J13" s="24"/>
      <c r="K13" s="30">
        <f t="shared" si="3"/>
        <v>0</v>
      </c>
      <c r="L13" s="32">
        <f t="shared" si="4"/>
        <v>0</v>
      </c>
      <c r="M13" s="10">
        <f t="shared" si="5"/>
        <v>0</v>
      </c>
    </row>
    <row r="14" spans="1:13" ht="11.25" customHeight="1" x14ac:dyDescent="0.2">
      <c r="A14" s="15" t="s">
        <v>13</v>
      </c>
      <c r="B14" s="17">
        <v>5.4</v>
      </c>
      <c r="C14" s="17" t="s">
        <v>62</v>
      </c>
      <c r="D14" s="29"/>
      <c r="E14" s="29"/>
      <c r="F14" s="30"/>
      <c r="G14" s="30"/>
      <c r="H14" s="30"/>
      <c r="I14" s="31"/>
      <c r="J14" s="24"/>
      <c r="K14" s="30">
        <f t="shared" si="3"/>
        <v>0</v>
      </c>
      <c r="L14" s="32">
        <f t="shared" si="4"/>
        <v>0</v>
      </c>
      <c r="M14" s="10">
        <f t="shared" si="5"/>
        <v>0</v>
      </c>
    </row>
    <row r="15" spans="1:13" ht="11.25" customHeight="1" x14ac:dyDescent="0.2">
      <c r="A15" s="15" t="s">
        <v>69</v>
      </c>
      <c r="B15" s="17" t="s">
        <v>70</v>
      </c>
      <c r="C15" s="17" t="s">
        <v>63</v>
      </c>
      <c r="D15" s="29"/>
      <c r="E15" s="29"/>
      <c r="F15" s="30"/>
      <c r="G15" s="30"/>
      <c r="H15" s="30"/>
      <c r="I15" s="31"/>
      <c r="J15" s="24"/>
      <c r="K15" s="30">
        <f t="shared" si="3"/>
        <v>0</v>
      </c>
      <c r="L15" s="32">
        <f t="shared" si="4"/>
        <v>0</v>
      </c>
      <c r="M15" s="10">
        <f t="shared" si="5"/>
        <v>0</v>
      </c>
    </row>
    <row r="16" spans="1:13" ht="11.25" customHeight="1" x14ac:dyDescent="0.2">
      <c r="A16" s="15" t="s">
        <v>44</v>
      </c>
      <c r="B16" s="17" t="s">
        <v>14</v>
      </c>
      <c r="C16" s="17" t="s">
        <v>63</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64</v>
      </c>
      <c r="D17" s="29"/>
      <c r="E17" s="29"/>
      <c r="F17" s="30"/>
      <c r="G17" s="30"/>
      <c r="H17" s="30"/>
      <c r="I17" s="31"/>
      <c r="J17" s="24"/>
      <c r="K17" s="30">
        <f t="shared" si="3"/>
        <v>0</v>
      </c>
      <c r="L17" s="32">
        <f t="shared" si="4"/>
        <v>0</v>
      </c>
      <c r="M17" s="10">
        <f t="shared" si="5"/>
        <v>0</v>
      </c>
    </row>
    <row r="18" spans="1:13" ht="11.25" customHeight="1" x14ac:dyDescent="0.2">
      <c r="A18" s="15" t="s">
        <v>73</v>
      </c>
      <c r="B18" s="17" t="s">
        <v>74</v>
      </c>
      <c r="C18" s="17" t="s">
        <v>35</v>
      </c>
      <c r="D18" s="29"/>
      <c r="E18" s="29"/>
      <c r="F18" s="30"/>
      <c r="G18" s="30"/>
      <c r="H18" s="30"/>
      <c r="I18" s="31"/>
      <c r="J18" s="24"/>
      <c r="K18" s="30">
        <f t="shared" si="3"/>
        <v>0</v>
      </c>
      <c r="L18" s="32">
        <f t="shared" si="4"/>
        <v>0</v>
      </c>
      <c r="M18" s="10">
        <f t="shared" si="5"/>
        <v>0</v>
      </c>
    </row>
    <row r="19" spans="1:13" ht="11.25" customHeight="1" x14ac:dyDescent="0.2">
      <c r="A19" s="15" t="s">
        <v>41</v>
      </c>
      <c r="B19" s="17">
        <v>7.1</v>
      </c>
      <c r="C19" s="17" t="s">
        <v>65</v>
      </c>
      <c r="D19" s="29"/>
      <c r="E19" s="29"/>
      <c r="F19" s="30"/>
      <c r="G19" s="30"/>
      <c r="H19" s="30"/>
      <c r="I19" s="31"/>
      <c r="J19" s="24"/>
      <c r="K19" s="30">
        <f t="shared" si="3"/>
        <v>0</v>
      </c>
      <c r="L19" s="32">
        <f t="shared" si="4"/>
        <v>0</v>
      </c>
      <c r="M19" s="10">
        <f t="shared" si="5"/>
        <v>0</v>
      </c>
    </row>
    <row r="20" spans="1:13" ht="11.25" customHeight="1" x14ac:dyDescent="0.2">
      <c r="A20" s="15" t="s">
        <v>40</v>
      </c>
      <c r="B20" s="17" t="s">
        <v>30</v>
      </c>
      <c r="C20" s="17" t="s">
        <v>67</v>
      </c>
      <c r="D20" s="29"/>
      <c r="E20" s="29"/>
      <c r="F20" s="30"/>
      <c r="G20" s="30"/>
      <c r="H20" s="30"/>
      <c r="I20" s="31"/>
      <c r="J20" s="24"/>
      <c r="K20" s="30">
        <f t="shared" si="3"/>
        <v>0</v>
      </c>
      <c r="L20" s="32">
        <f t="shared" si="4"/>
        <v>0</v>
      </c>
      <c r="M20" s="10">
        <f t="shared" si="5"/>
        <v>0</v>
      </c>
    </row>
    <row r="21" spans="1:13" ht="11.25" customHeight="1" x14ac:dyDescent="0.2">
      <c r="A21" s="15" t="s">
        <v>4</v>
      </c>
      <c r="B21" s="17" t="s">
        <v>31</v>
      </c>
      <c r="C21" s="17" t="s">
        <v>68</v>
      </c>
      <c r="D21" s="29"/>
      <c r="E21" s="29"/>
      <c r="F21" s="30"/>
      <c r="G21" s="30"/>
      <c r="H21" s="30"/>
      <c r="I21" s="31"/>
      <c r="J21" s="24"/>
      <c r="K21" s="30">
        <f t="shared" si="3"/>
        <v>0</v>
      </c>
      <c r="L21" s="32">
        <f t="shared" si="4"/>
        <v>0</v>
      </c>
      <c r="M21" s="10">
        <f t="shared" si="5"/>
        <v>0</v>
      </c>
    </row>
    <row r="22" spans="1:13" s="4" customFormat="1" ht="11.25" customHeight="1" x14ac:dyDescent="0.2">
      <c r="A22" s="9" t="s">
        <v>19</v>
      </c>
      <c r="B22" s="28"/>
      <c r="C22" s="28"/>
      <c r="D22" s="26"/>
      <c r="E22" s="26"/>
      <c r="F22" s="26"/>
      <c r="G22" s="26"/>
      <c r="H22" s="26"/>
      <c r="I22" s="26"/>
      <c r="J22" s="26"/>
      <c r="K22" s="26"/>
      <c r="L22" s="27"/>
      <c r="M22" s="10"/>
    </row>
    <row r="23" spans="1:13" ht="11.25" customHeight="1" x14ac:dyDescent="0.2">
      <c r="A23" s="16" t="s">
        <v>39</v>
      </c>
      <c r="B23" s="17">
        <v>7.1</v>
      </c>
      <c r="C23" s="17" t="s">
        <v>65</v>
      </c>
      <c r="D23" s="29"/>
      <c r="E23" s="29"/>
      <c r="F23" s="30"/>
      <c r="G23" s="30"/>
      <c r="H23" s="30"/>
      <c r="I23" s="31"/>
      <c r="J23" s="24"/>
      <c r="K23" s="30">
        <v>0</v>
      </c>
      <c r="L23" s="32">
        <v>0</v>
      </c>
      <c r="M23" s="10">
        <v>0</v>
      </c>
    </row>
    <row r="24" spans="1:13" ht="11.25" customHeight="1" x14ac:dyDescent="0.2">
      <c r="A24" s="16" t="s">
        <v>38</v>
      </c>
      <c r="B24" s="17" t="s">
        <v>30</v>
      </c>
      <c r="C24" s="17" t="s">
        <v>67</v>
      </c>
      <c r="D24" s="29"/>
      <c r="E24" s="29"/>
      <c r="F24" s="30"/>
      <c r="G24" s="30"/>
      <c r="H24" s="30"/>
      <c r="I24" s="31"/>
      <c r="J24" s="24"/>
      <c r="K24" s="30">
        <v>0</v>
      </c>
      <c r="L24" s="32">
        <v>0</v>
      </c>
      <c r="M24" s="10">
        <v>0</v>
      </c>
    </row>
    <row r="25" spans="1:13" ht="11.25" customHeight="1" x14ac:dyDescent="0.2">
      <c r="A25" s="16" t="s">
        <v>4</v>
      </c>
      <c r="B25" s="17" t="s">
        <v>31</v>
      </c>
      <c r="C25" s="17" t="s">
        <v>68</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
      <c r="A26" s="8" t="s">
        <v>20</v>
      </c>
      <c r="B26" s="17"/>
      <c r="C26" s="17"/>
      <c r="D26" s="24"/>
      <c r="E26" s="24"/>
      <c r="F26" s="24"/>
      <c r="G26" s="24"/>
      <c r="H26" s="24"/>
      <c r="I26" s="24"/>
      <c r="J26" s="24"/>
      <c r="K26" s="24"/>
      <c r="L26" s="25"/>
      <c r="M26" s="10"/>
    </row>
    <row r="27" spans="1:13" ht="11.25" customHeight="1" x14ac:dyDescent="0.2">
      <c r="A27" s="16" t="s">
        <v>24</v>
      </c>
      <c r="B27" s="17" t="s">
        <v>15</v>
      </c>
      <c r="C27" s="17" t="s">
        <v>56</v>
      </c>
      <c r="D27" s="29"/>
      <c r="E27" s="29"/>
      <c r="F27" s="30"/>
      <c r="G27" s="30"/>
      <c r="H27" s="30"/>
      <c r="I27" s="31"/>
      <c r="J27" s="24"/>
      <c r="K27" s="30">
        <f>IF((D27-2*E27)&lt;0,0,D27-2*E27)</f>
        <v>0</v>
      </c>
      <c r="L27" s="32">
        <f>IF((D27+2*E27)&gt;1,1,D27+2*E27)</f>
        <v>0</v>
      </c>
      <c r="M27" s="10">
        <f>I27/1000000</f>
        <v>0</v>
      </c>
    </row>
    <row r="28" spans="1:13" ht="11.25" customHeight="1" x14ac:dyDescent="0.2">
      <c r="A28" s="16" t="s">
        <v>25</v>
      </c>
      <c r="B28" s="17" t="s">
        <v>26</v>
      </c>
      <c r="C28" s="17" t="s">
        <v>56</v>
      </c>
      <c r="D28" s="29"/>
      <c r="E28" s="29"/>
      <c r="F28" s="30"/>
      <c r="G28" s="30"/>
      <c r="H28" s="30"/>
      <c r="I28" s="31"/>
      <c r="J28" s="24"/>
      <c r="K28" s="30">
        <f>IF((D28-2*E28)&lt;0,0,D28-2*E28)</f>
        <v>0</v>
      </c>
      <c r="L28" s="32">
        <f>IF((D28+2*E28)&gt;1,1,D28+2*E28)</f>
        <v>0</v>
      </c>
      <c r="M28" s="10">
        <f>I28/1000000</f>
        <v>0</v>
      </c>
    </row>
    <row r="29" spans="1:13" ht="11.25" customHeight="1" x14ac:dyDescent="0.2">
      <c r="A29" s="16" t="s">
        <v>27</v>
      </c>
      <c r="B29" s="17">
        <v>3.18</v>
      </c>
      <c r="C29" s="17" t="s">
        <v>57</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
      <c r="A30" s="37" t="s">
        <v>37</v>
      </c>
      <c r="B30" s="38" t="s">
        <v>36</v>
      </c>
      <c r="C30" s="38" t="s">
        <v>58</v>
      </c>
      <c r="D30" s="39"/>
      <c r="E30" s="39"/>
      <c r="F30" s="40"/>
      <c r="G30" s="40"/>
      <c r="H30" s="40"/>
      <c r="I30" s="41"/>
      <c r="J30" s="42"/>
      <c r="K30" s="40">
        <f t="shared" si="9"/>
        <v>0</v>
      </c>
      <c r="L30" s="43">
        <f t="shared" si="10"/>
        <v>0</v>
      </c>
      <c r="M30" s="11">
        <f t="shared" si="11"/>
        <v>0</v>
      </c>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row r="697" spans="1:13" s="5" customFormat="1" ht="12.75" customHeight="1" x14ac:dyDescent="0.2">
      <c r="A697" s="3"/>
      <c r="B697" s="19"/>
      <c r="C697" s="19"/>
      <c r="F697" s="6"/>
      <c r="G697" s="6"/>
      <c r="H697" s="6"/>
      <c r="I697" s="7"/>
      <c r="J697" s="3"/>
      <c r="K697" s="3"/>
      <c r="L697" s="3"/>
      <c r="M697" s="3"/>
    </row>
    <row r="698" spans="1:13" s="5" customFormat="1" ht="12.75" customHeight="1" x14ac:dyDescent="0.2">
      <c r="A698" s="3"/>
      <c r="B698" s="19"/>
      <c r="C698" s="19"/>
      <c r="F698" s="6"/>
      <c r="G698" s="6"/>
      <c r="H698" s="6"/>
      <c r="I698" s="7"/>
      <c r="J698" s="3"/>
      <c r="K698" s="3"/>
      <c r="L698" s="3"/>
      <c r="M698"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7"/>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66" t="s">
        <v>47</v>
      </c>
      <c r="B1" s="67"/>
      <c r="C1" s="67"/>
      <c r="D1" s="67"/>
      <c r="E1" s="67"/>
      <c r="F1" s="67"/>
      <c r="G1" s="67"/>
      <c r="H1" s="67"/>
      <c r="I1" s="67"/>
      <c r="J1" s="67"/>
      <c r="K1" s="67"/>
      <c r="L1" s="68"/>
      <c r="M1" s="46" t="s">
        <v>28</v>
      </c>
    </row>
    <row r="2" spans="1:13" ht="13.5" customHeight="1" x14ac:dyDescent="0.2">
      <c r="A2" s="49" t="s">
        <v>21</v>
      </c>
      <c r="B2" s="50"/>
      <c r="C2" s="50"/>
      <c r="D2" s="50"/>
      <c r="E2" s="50"/>
      <c r="F2" s="50"/>
      <c r="G2" s="50"/>
      <c r="H2" s="50"/>
      <c r="I2" s="50"/>
      <c r="J2" s="50"/>
      <c r="K2" s="50"/>
      <c r="L2" s="51"/>
      <c r="M2" s="47"/>
    </row>
    <row r="3" spans="1:13" s="1" customFormat="1" ht="13.5" customHeight="1" x14ac:dyDescent="0.2">
      <c r="A3" s="52"/>
      <c r="B3" s="54" t="s">
        <v>12</v>
      </c>
      <c r="C3" s="54" t="s">
        <v>53</v>
      </c>
      <c r="D3" s="56" t="s">
        <v>9</v>
      </c>
      <c r="E3" s="56" t="s">
        <v>6</v>
      </c>
      <c r="F3" s="58" t="s">
        <v>10</v>
      </c>
      <c r="G3" s="58" t="s">
        <v>7</v>
      </c>
      <c r="H3" s="58" t="s">
        <v>8</v>
      </c>
      <c r="I3" s="60" t="s">
        <v>3</v>
      </c>
      <c r="J3" s="62" t="s">
        <v>2</v>
      </c>
      <c r="K3" s="64" t="s">
        <v>1</v>
      </c>
      <c r="L3" s="65"/>
      <c r="M3" s="48"/>
    </row>
    <row r="4" spans="1:13" s="1" customFormat="1" ht="25.5" customHeight="1" x14ac:dyDescent="0.2">
      <c r="A4" s="53"/>
      <c r="B4" s="55"/>
      <c r="C4" s="69"/>
      <c r="D4" s="57"/>
      <c r="E4" s="57"/>
      <c r="F4" s="59"/>
      <c r="G4" s="59"/>
      <c r="H4" s="59"/>
      <c r="I4" s="61"/>
      <c r="J4" s="63"/>
      <c r="K4" s="12" t="s">
        <v>32</v>
      </c>
      <c r="L4" s="13" t="s">
        <v>33</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59</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42</v>
      </c>
      <c r="D7" s="29"/>
      <c r="E7" s="29"/>
      <c r="F7" s="30"/>
      <c r="G7" s="30"/>
      <c r="H7" s="30"/>
      <c r="I7" s="31"/>
      <c r="J7" s="24"/>
      <c r="K7" s="30">
        <f t="shared" si="0"/>
        <v>0</v>
      </c>
      <c r="L7" s="32">
        <f t="shared" si="1"/>
        <v>0</v>
      </c>
      <c r="M7" s="10">
        <f t="shared" ref="M7:M8" si="2">I7/1000000</f>
        <v>0</v>
      </c>
    </row>
    <row r="8" spans="1:13" ht="11.25" customHeight="1" x14ac:dyDescent="0.2">
      <c r="A8" s="15" t="s">
        <v>29</v>
      </c>
      <c r="B8" s="17">
        <v>7.4</v>
      </c>
      <c r="C8" s="17" t="s">
        <v>66</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22</v>
      </c>
      <c r="B10" s="17" t="s">
        <v>43</v>
      </c>
      <c r="C10" s="17" t="s">
        <v>54</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x14ac:dyDescent="0.2">
      <c r="A11" s="15" t="s">
        <v>23</v>
      </c>
      <c r="B11" s="17">
        <v>1.5</v>
      </c>
      <c r="C11" s="17" t="s">
        <v>55</v>
      </c>
      <c r="D11" s="24"/>
      <c r="E11" s="24"/>
      <c r="F11" s="24"/>
      <c r="G11" s="24"/>
      <c r="H11" s="24"/>
      <c r="I11" s="24"/>
      <c r="J11" s="24"/>
      <c r="K11" s="30">
        <f t="shared" si="3"/>
        <v>0</v>
      </c>
      <c r="L11" s="32">
        <f t="shared" si="4"/>
        <v>0</v>
      </c>
      <c r="M11" s="10">
        <f t="shared" si="5"/>
        <v>0</v>
      </c>
    </row>
    <row r="12" spans="1:13" s="20" customFormat="1" ht="11.25" customHeight="1" x14ac:dyDescent="0.2">
      <c r="A12" s="15" t="s">
        <v>34</v>
      </c>
      <c r="B12" s="17" t="s">
        <v>35</v>
      </c>
      <c r="C12" s="17" t="s">
        <v>60</v>
      </c>
      <c r="D12" s="29"/>
      <c r="E12" s="29"/>
      <c r="F12" s="30"/>
      <c r="G12" s="30"/>
      <c r="H12" s="30"/>
      <c r="I12" s="31"/>
      <c r="J12" s="24"/>
      <c r="K12" s="30">
        <f t="shared" si="3"/>
        <v>0</v>
      </c>
      <c r="L12" s="32">
        <f t="shared" si="4"/>
        <v>0</v>
      </c>
      <c r="M12" s="10">
        <f t="shared" si="5"/>
        <v>0</v>
      </c>
    </row>
    <row r="13" spans="1:13" ht="11.25" customHeight="1" x14ac:dyDescent="0.2">
      <c r="A13" s="15" t="s">
        <v>75</v>
      </c>
      <c r="B13" s="17">
        <v>5.3</v>
      </c>
      <c r="C13" s="17" t="s">
        <v>61</v>
      </c>
      <c r="D13" s="29"/>
      <c r="E13" s="29"/>
      <c r="F13" s="30"/>
      <c r="G13" s="30"/>
      <c r="H13" s="30"/>
      <c r="I13" s="31"/>
      <c r="J13" s="24"/>
      <c r="K13" s="30">
        <f t="shared" si="3"/>
        <v>0</v>
      </c>
      <c r="L13" s="32">
        <f t="shared" si="4"/>
        <v>0</v>
      </c>
      <c r="M13" s="10">
        <f t="shared" si="5"/>
        <v>0</v>
      </c>
    </row>
    <row r="14" spans="1:13" ht="11.25" customHeight="1" x14ac:dyDescent="0.2">
      <c r="A14" s="15" t="s">
        <v>13</v>
      </c>
      <c r="B14" s="17">
        <v>5.4</v>
      </c>
      <c r="C14" s="17" t="s">
        <v>62</v>
      </c>
      <c r="D14" s="29"/>
      <c r="E14" s="29"/>
      <c r="F14" s="30"/>
      <c r="G14" s="30"/>
      <c r="H14" s="30"/>
      <c r="I14" s="31"/>
      <c r="J14" s="24"/>
      <c r="K14" s="30">
        <f t="shared" si="3"/>
        <v>0</v>
      </c>
      <c r="L14" s="32">
        <f t="shared" si="4"/>
        <v>0</v>
      </c>
      <c r="M14" s="10">
        <f t="shared" si="5"/>
        <v>0</v>
      </c>
    </row>
    <row r="15" spans="1:13" ht="11.25" customHeight="1" x14ac:dyDescent="0.2">
      <c r="A15" s="15" t="s">
        <v>69</v>
      </c>
      <c r="B15" s="17" t="s">
        <v>70</v>
      </c>
      <c r="C15" s="17" t="s">
        <v>63</v>
      </c>
      <c r="D15" s="29"/>
      <c r="E15" s="29"/>
      <c r="F15" s="30"/>
      <c r="G15" s="30"/>
      <c r="H15" s="30"/>
      <c r="I15" s="31"/>
      <c r="J15" s="24"/>
      <c r="K15" s="30">
        <f t="shared" si="3"/>
        <v>0</v>
      </c>
      <c r="L15" s="32">
        <f t="shared" si="4"/>
        <v>0</v>
      </c>
      <c r="M15" s="10">
        <f t="shared" si="5"/>
        <v>0</v>
      </c>
    </row>
    <row r="16" spans="1:13" ht="11.25" customHeight="1" x14ac:dyDescent="0.2">
      <c r="A16" s="15" t="s">
        <v>44</v>
      </c>
      <c r="B16" s="17" t="s">
        <v>14</v>
      </c>
      <c r="C16" s="17" t="s">
        <v>63</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64</v>
      </c>
      <c r="D17" s="29"/>
      <c r="E17" s="29"/>
      <c r="F17" s="30"/>
      <c r="G17" s="30"/>
      <c r="H17" s="30"/>
      <c r="I17" s="31"/>
      <c r="J17" s="24"/>
      <c r="K17" s="30">
        <f t="shared" si="3"/>
        <v>0</v>
      </c>
      <c r="L17" s="32">
        <f t="shared" si="4"/>
        <v>0</v>
      </c>
      <c r="M17" s="10">
        <f t="shared" si="5"/>
        <v>0</v>
      </c>
    </row>
    <row r="18" spans="1:13" ht="11.25" customHeight="1" x14ac:dyDescent="0.2">
      <c r="A18" s="15" t="s">
        <v>73</v>
      </c>
      <c r="B18" s="17" t="s">
        <v>74</v>
      </c>
      <c r="C18" s="17" t="s">
        <v>35</v>
      </c>
      <c r="D18" s="29"/>
      <c r="E18" s="29"/>
      <c r="F18" s="30"/>
      <c r="G18" s="30"/>
      <c r="H18" s="30"/>
      <c r="I18" s="31"/>
      <c r="J18" s="24"/>
      <c r="K18" s="30">
        <f t="shared" si="3"/>
        <v>0</v>
      </c>
      <c r="L18" s="32">
        <f t="shared" si="4"/>
        <v>0</v>
      </c>
      <c r="M18" s="10">
        <f t="shared" si="5"/>
        <v>0</v>
      </c>
    </row>
    <row r="19" spans="1:13" ht="11.25" customHeight="1" x14ac:dyDescent="0.2">
      <c r="A19" s="15" t="s">
        <v>41</v>
      </c>
      <c r="B19" s="17">
        <v>7.1</v>
      </c>
      <c r="C19" s="17" t="s">
        <v>65</v>
      </c>
      <c r="D19" s="29"/>
      <c r="E19" s="29"/>
      <c r="F19" s="30"/>
      <c r="G19" s="30"/>
      <c r="H19" s="30"/>
      <c r="I19" s="31"/>
      <c r="J19" s="24"/>
      <c r="K19" s="30">
        <f t="shared" si="3"/>
        <v>0</v>
      </c>
      <c r="L19" s="32">
        <f t="shared" si="4"/>
        <v>0</v>
      </c>
      <c r="M19" s="10">
        <f t="shared" si="5"/>
        <v>0</v>
      </c>
    </row>
    <row r="20" spans="1:13" ht="11.25" customHeight="1" x14ac:dyDescent="0.2">
      <c r="A20" s="15" t="s">
        <v>40</v>
      </c>
      <c r="B20" s="17" t="s">
        <v>30</v>
      </c>
      <c r="C20" s="17" t="s">
        <v>67</v>
      </c>
      <c r="D20" s="29"/>
      <c r="E20" s="29"/>
      <c r="F20" s="30"/>
      <c r="G20" s="30"/>
      <c r="H20" s="30"/>
      <c r="I20" s="31"/>
      <c r="J20" s="24"/>
      <c r="K20" s="30">
        <f t="shared" si="3"/>
        <v>0</v>
      </c>
      <c r="L20" s="32">
        <f t="shared" si="4"/>
        <v>0</v>
      </c>
      <c r="M20" s="10">
        <f t="shared" si="5"/>
        <v>0</v>
      </c>
    </row>
    <row r="21" spans="1:13" ht="11.25" customHeight="1" x14ac:dyDescent="0.2">
      <c r="A21" s="15" t="s">
        <v>4</v>
      </c>
      <c r="B21" s="17" t="s">
        <v>31</v>
      </c>
      <c r="C21" s="17" t="s">
        <v>68</v>
      </c>
      <c r="D21" s="29"/>
      <c r="E21" s="29"/>
      <c r="F21" s="30"/>
      <c r="G21" s="30"/>
      <c r="H21" s="30"/>
      <c r="I21" s="31"/>
      <c r="J21" s="24"/>
      <c r="K21" s="30">
        <f t="shared" si="3"/>
        <v>0</v>
      </c>
      <c r="L21" s="32">
        <f t="shared" si="4"/>
        <v>0</v>
      </c>
      <c r="M21" s="10">
        <f t="shared" si="5"/>
        <v>0</v>
      </c>
    </row>
    <row r="22" spans="1:13" s="4" customFormat="1" ht="11.25" customHeight="1" x14ac:dyDescent="0.2">
      <c r="A22" s="9" t="s">
        <v>19</v>
      </c>
      <c r="B22" s="28"/>
      <c r="C22" s="28"/>
      <c r="D22" s="26"/>
      <c r="E22" s="26"/>
      <c r="F22" s="26"/>
      <c r="G22" s="26"/>
      <c r="H22" s="26"/>
      <c r="I22" s="26"/>
      <c r="J22" s="26"/>
      <c r="K22" s="26"/>
      <c r="L22" s="27"/>
      <c r="M22" s="10"/>
    </row>
    <row r="23" spans="1:13" ht="11.25" customHeight="1" x14ac:dyDescent="0.2">
      <c r="A23" s="16" t="s">
        <v>39</v>
      </c>
      <c r="B23" s="17">
        <v>7.1</v>
      </c>
      <c r="C23" s="17" t="s">
        <v>65</v>
      </c>
      <c r="D23" s="29"/>
      <c r="E23" s="29"/>
      <c r="F23" s="30"/>
      <c r="G23" s="30"/>
      <c r="H23" s="30"/>
      <c r="I23" s="31"/>
      <c r="J23" s="24"/>
      <c r="K23" s="30">
        <v>0</v>
      </c>
      <c r="L23" s="32">
        <v>0</v>
      </c>
      <c r="M23" s="10">
        <v>0</v>
      </c>
    </row>
    <row r="24" spans="1:13" ht="11.25" customHeight="1" x14ac:dyDescent="0.2">
      <c r="A24" s="16" t="s">
        <v>38</v>
      </c>
      <c r="B24" s="17" t="s">
        <v>30</v>
      </c>
      <c r="C24" s="17" t="s">
        <v>67</v>
      </c>
      <c r="D24" s="29"/>
      <c r="E24" s="29"/>
      <c r="F24" s="30"/>
      <c r="G24" s="30"/>
      <c r="H24" s="30"/>
      <c r="I24" s="31"/>
      <c r="J24" s="24"/>
      <c r="K24" s="30">
        <v>0</v>
      </c>
      <c r="L24" s="32">
        <v>0</v>
      </c>
      <c r="M24" s="10">
        <v>0</v>
      </c>
    </row>
    <row r="25" spans="1:13" ht="11.25" customHeight="1" x14ac:dyDescent="0.2">
      <c r="A25" s="16" t="s">
        <v>4</v>
      </c>
      <c r="B25" s="17" t="s">
        <v>31</v>
      </c>
      <c r="C25" s="17" t="s">
        <v>68</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
      <c r="A26" s="8" t="s">
        <v>20</v>
      </c>
      <c r="B26" s="17"/>
      <c r="C26" s="17"/>
      <c r="D26" s="24"/>
      <c r="E26" s="24"/>
      <c r="F26" s="24"/>
      <c r="G26" s="24"/>
      <c r="H26" s="24"/>
      <c r="I26" s="24"/>
      <c r="J26" s="24"/>
      <c r="K26" s="24"/>
      <c r="L26" s="25"/>
      <c r="M26" s="10"/>
    </row>
    <row r="27" spans="1:13" ht="11.25" customHeight="1" x14ac:dyDescent="0.2">
      <c r="A27" s="16" t="s">
        <v>24</v>
      </c>
      <c r="B27" s="17" t="s">
        <v>15</v>
      </c>
      <c r="C27" s="17" t="s">
        <v>56</v>
      </c>
      <c r="D27" s="29"/>
      <c r="E27" s="29"/>
      <c r="F27" s="30"/>
      <c r="G27" s="30"/>
      <c r="H27" s="30"/>
      <c r="I27" s="31"/>
      <c r="J27" s="24"/>
      <c r="K27" s="30">
        <f>IF((D27-2*E27)&lt;0,0,D27-2*E27)</f>
        <v>0</v>
      </c>
      <c r="L27" s="32">
        <f>IF((D27+2*E27)&gt;1,1,D27+2*E27)</f>
        <v>0</v>
      </c>
      <c r="M27" s="10">
        <f>I27/1000000</f>
        <v>0</v>
      </c>
    </row>
    <row r="28" spans="1:13" ht="11.25" customHeight="1" x14ac:dyDescent="0.2">
      <c r="A28" s="16" t="s">
        <v>25</v>
      </c>
      <c r="B28" s="17" t="s">
        <v>26</v>
      </c>
      <c r="C28" s="17" t="s">
        <v>56</v>
      </c>
      <c r="D28" s="29"/>
      <c r="E28" s="29"/>
      <c r="F28" s="30"/>
      <c r="G28" s="30"/>
      <c r="H28" s="30"/>
      <c r="I28" s="31"/>
      <c r="J28" s="24"/>
      <c r="K28" s="30">
        <f>IF((D28-2*E28)&lt;0,0,D28-2*E28)</f>
        <v>0</v>
      </c>
      <c r="L28" s="32">
        <f>IF((D28+2*E28)&gt;1,1,D28+2*E28)</f>
        <v>0</v>
      </c>
      <c r="M28" s="10">
        <f>I28/1000000</f>
        <v>0</v>
      </c>
    </row>
    <row r="29" spans="1:13" ht="11.25" customHeight="1" x14ac:dyDescent="0.2">
      <c r="A29" s="16" t="s">
        <v>27</v>
      </c>
      <c r="B29" s="17">
        <v>3.18</v>
      </c>
      <c r="C29" s="17" t="s">
        <v>57</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
      <c r="A30" s="37" t="s">
        <v>37</v>
      </c>
      <c r="B30" s="38" t="s">
        <v>36</v>
      </c>
      <c r="C30" s="38" t="s">
        <v>58</v>
      </c>
      <c r="D30" s="39"/>
      <c r="E30" s="39"/>
      <c r="F30" s="40"/>
      <c r="G30" s="40"/>
      <c r="H30" s="40"/>
      <c r="I30" s="41"/>
      <c r="J30" s="42"/>
      <c r="K30" s="40">
        <f t="shared" si="9"/>
        <v>0</v>
      </c>
      <c r="L30" s="43">
        <f t="shared" si="10"/>
        <v>0</v>
      </c>
      <c r="M30" s="11">
        <f t="shared" si="11"/>
        <v>0</v>
      </c>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row r="697" spans="1:13" s="5" customFormat="1" ht="12.75" customHeight="1" x14ac:dyDescent="0.2">
      <c r="A697" s="3"/>
      <c r="B697" s="19"/>
      <c r="C697" s="19"/>
      <c r="F697" s="6"/>
      <c r="G697" s="6"/>
      <c r="H697" s="6"/>
      <c r="I697" s="7"/>
      <c r="J697" s="3"/>
      <c r="K697" s="3"/>
      <c r="L697" s="3"/>
      <c r="M697"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6"/>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66" t="s">
        <v>48</v>
      </c>
      <c r="B1" s="67"/>
      <c r="C1" s="67"/>
      <c r="D1" s="67"/>
      <c r="E1" s="67"/>
      <c r="F1" s="67"/>
      <c r="G1" s="67"/>
      <c r="H1" s="67"/>
      <c r="I1" s="67"/>
      <c r="J1" s="67"/>
      <c r="K1" s="67"/>
      <c r="L1" s="68"/>
      <c r="M1" s="46" t="s">
        <v>28</v>
      </c>
    </row>
    <row r="2" spans="1:13" ht="13.5" customHeight="1" x14ac:dyDescent="0.2">
      <c r="A2" s="49" t="s">
        <v>21</v>
      </c>
      <c r="B2" s="50"/>
      <c r="C2" s="50"/>
      <c r="D2" s="50"/>
      <c r="E2" s="50"/>
      <c r="F2" s="50"/>
      <c r="G2" s="50"/>
      <c r="H2" s="50"/>
      <c r="I2" s="50"/>
      <c r="J2" s="50"/>
      <c r="K2" s="50"/>
      <c r="L2" s="51"/>
      <c r="M2" s="47"/>
    </row>
    <row r="3" spans="1:13" s="1" customFormat="1" ht="13.5" customHeight="1" x14ac:dyDescent="0.2">
      <c r="A3" s="52"/>
      <c r="B3" s="54" t="s">
        <v>12</v>
      </c>
      <c r="C3" s="54" t="s">
        <v>53</v>
      </c>
      <c r="D3" s="56" t="s">
        <v>9</v>
      </c>
      <c r="E3" s="56" t="s">
        <v>6</v>
      </c>
      <c r="F3" s="58" t="s">
        <v>10</v>
      </c>
      <c r="G3" s="58" t="s">
        <v>7</v>
      </c>
      <c r="H3" s="58" t="s">
        <v>8</v>
      </c>
      <c r="I3" s="60" t="s">
        <v>3</v>
      </c>
      <c r="J3" s="62" t="s">
        <v>2</v>
      </c>
      <c r="K3" s="64" t="s">
        <v>1</v>
      </c>
      <c r="L3" s="65"/>
      <c r="M3" s="48"/>
    </row>
    <row r="4" spans="1:13" s="1" customFormat="1" ht="25.5" customHeight="1" x14ac:dyDescent="0.2">
      <c r="A4" s="53"/>
      <c r="B4" s="55"/>
      <c r="C4" s="69"/>
      <c r="D4" s="57"/>
      <c r="E4" s="57"/>
      <c r="F4" s="59"/>
      <c r="G4" s="59"/>
      <c r="H4" s="59"/>
      <c r="I4" s="61"/>
      <c r="J4" s="63"/>
      <c r="K4" s="12" t="s">
        <v>32</v>
      </c>
      <c r="L4" s="13" t="s">
        <v>33</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59</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42</v>
      </c>
      <c r="D7" s="29"/>
      <c r="E7" s="29"/>
      <c r="F7" s="30"/>
      <c r="G7" s="30"/>
      <c r="H7" s="30"/>
      <c r="I7" s="31"/>
      <c r="J7" s="24"/>
      <c r="K7" s="30">
        <f t="shared" si="0"/>
        <v>0</v>
      </c>
      <c r="L7" s="32">
        <f t="shared" si="1"/>
        <v>0</v>
      </c>
      <c r="M7" s="10">
        <f t="shared" ref="M7:M8" si="2">I7/1000000</f>
        <v>0</v>
      </c>
    </row>
    <row r="8" spans="1:13" ht="11.25" customHeight="1" x14ac:dyDescent="0.2">
      <c r="A8" s="15" t="s">
        <v>29</v>
      </c>
      <c r="B8" s="17">
        <v>7.4</v>
      </c>
      <c r="C8" s="17" t="s">
        <v>66</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22</v>
      </c>
      <c r="B10" s="17" t="s">
        <v>43</v>
      </c>
      <c r="C10" s="17" t="s">
        <v>54</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x14ac:dyDescent="0.2">
      <c r="A11" s="15" t="s">
        <v>23</v>
      </c>
      <c r="B11" s="17">
        <v>1.5</v>
      </c>
      <c r="C11" s="17" t="s">
        <v>55</v>
      </c>
      <c r="D11" s="24"/>
      <c r="E11" s="24"/>
      <c r="F11" s="24"/>
      <c r="G11" s="24"/>
      <c r="H11" s="24"/>
      <c r="I11" s="24"/>
      <c r="J11" s="24"/>
      <c r="K11" s="30">
        <f t="shared" si="3"/>
        <v>0</v>
      </c>
      <c r="L11" s="32">
        <f t="shared" si="4"/>
        <v>0</v>
      </c>
      <c r="M11" s="10">
        <f t="shared" si="5"/>
        <v>0</v>
      </c>
    </row>
    <row r="12" spans="1:13" s="20" customFormat="1" ht="11.25" customHeight="1" x14ac:dyDescent="0.2">
      <c r="A12" s="15" t="s">
        <v>34</v>
      </c>
      <c r="B12" s="17" t="s">
        <v>35</v>
      </c>
      <c r="C12" s="17" t="s">
        <v>60</v>
      </c>
      <c r="D12" s="29"/>
      <c r="E12" s="29"/>
      <c r="F12" s="30"/>
      <c r="G12" s="30"/>
      <c r="H12" s="30"/>
      <c r="I12" s="31"/>
      <c r="J12" s="24"/>
      <c r="K12" s="30">
        <f t="shared" si="3"/>
        <v>0</v>
      </c>
      <c r="L12" s="32">
        <f t="shared" si="4"/>
        <v>0</v>
      </c>
      <c r="M12" s="10">
        <f t="shared" si="5"/>
        <v>0</v>
      </c>
    </row>
    <row r="13" spans="1:13" ht="11.25" customHeight="1" x14ac:dyDescent="0.2">
      <c r="A13" s="15" t="s">
        <v>75</v>
      </c>
      <c r="B13" s="17">
        <v>5.3</v>
      </c>
      <c r="C13" s="17" t="s">
        <v>61</v>
      </c>
      <c r="D13" s="29"/>
      <c r="E13" s="29"/>
      <c r="F13" s="30"/>
      <c r="G13" s="30"/>
      <c r="H13" s="30"/>
      <c r="I13" s="31"/>
      <c r="J13" s="24"/>
      <c r="K13" s="30">
        <f t="shared" si="3"/>
        <v>0</v>
      </c>
      <c r="L13" s="32">
        <f t="shared" si="4"/>
        <v>0</v>
      </c>
      <c r="M13" s="10">
        <f t="shared" si="5"/>
        <v>0</v>
      </c>
    </row>
    <row r="14" spans="1:13" ht="11.25" customHeight="1" x14ac:dyDescent="0.2">
      <c r="A14" s="15" t="s">
        <v>13</v>
      </c>
      <c r="B14" s="17">
        <v>5.4</v>
      </c>
      <c r="C14" s="17" t="s">
        <v>62</v>
      </c>
      <c r="D14" s="29"/>
      <c r="E14" s="29"/>
      <c r="F14" s="30"/>
      <c r="G14" s="30"/>
      <c r="H14" s="30"/>
      <c r="I14" s="31"/>
      <c r="J14" s="24"/>
      <c r="K14" s="30">
        <f t="shared" si="3"/>
        <v>0</v>
      </c>
      <c r="L14" s="32">
        <f t="shared" si="4"/>
        <v>0</v>
      </c>
      <c r="M14" s="10">
        <f t="shared" si="5"/>
        <v>0</v>
      </c>
    </row>
    <row r="15" spans="1:13" ht="11.25" customHeight="1" x14ac:dyDescent="0.2">
      <c r="A15" s="15" t="s">
        <v>69</v>
      </c>
      <c r="B15" s="17" t="s">
        <v>70</v>
      </c>
      <c r="C15" s="17" t="s">
        <v>63</v>
      </c>
      <c r="D15" s="29"/>
      <c r="E15" s="29"/>
      <c r="F15" s="30"/>
      <c r="G15" s="30"/>
      <c r="H15" s="30"/>
      <c r="I15" s="31"/>
      <c r="J15" s="24"/>
      <c r="K15" s="30">
        <f t="shared" si="3"/>
        <v>0</v>
      </c>
      <c r="L15" s="32">
        <f t="shared" si="4"/>
        <v>0</v>
      </c>
      <c r="M15" s="10">
        <f t="shared" si="5"/>
        <v>0</v>
      </c>
    </row>
    <row r="16" spans="1:13" ht="11.25" customHeight="1" x14ac:dyDescent="0.2">
      <c r="A16" s="15" t="s">
        <v>44</v>
      </c>
      <c r="B16" s="17" t="s">
        <v>14</v>
      </c>
      <c r="C16" s="17" t="s">
        <v>63</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64</v>
      </c>
      <c r="D17" s="29"/>
      <c r="E17" s="29"/>
      <c r="F17" s="30"/>
      <c r="G17" s="30"/>
      <c r="H17" s="30"/>
      <c r="I17" s="31"/>
      <c r="J17" s="24"/>
      <c r="K17" s="30">
        <f t="shared" si="3"/>
        <v>0</v>
      </c>
      <c r="L17" s="32">
        <f t="shared" si="4"/>
        <v>0</v>
      </c>
      <c r="M17" s="10">
        <f t="shared" si="5"/>
        <v>0</v>
      </c>
    </row>
    <row r="18" spans="1:13" ht="11.25" customHeight="1" x14ac:dyDescent="0.2">
      <c r="A18" s="15" t="s">
        <v>73</v>
      </c>
      <c r="B18" s="17" t="s">
        <v>74</v>
      </c>
      <c r="C18" s="17" t="s">
        <v>35</v>
      </c>
      <c r="D18" s="29"/>
      <c r="E18" s="29"/>
      <c r="F18" s="30"/>
      <c r="G18" s="30"/>
      <c r="H18" s="30"/>
      <c r="I18" s="31"/>
      <c r="J18" s="24"/>
      <c r="K18" s="30">
        <f t="shared" si="3"/>
        <v>0</v>
      </c>
      <c r="L18" s="32">
        <f t="shared" si="4"/>
        <v>0</v>
      </c>
      <c r="M18" s="10">
        <f t="shared" si="5"/>
        <v>0</v>
      </c>
    </row>
    <row r="19" spans="1:13" ht="11.25" customHeight="1" x14ac:dyDescent="0.2">
      <c r="A19" s="15" t="s">
        <v>41</v>
      </c>
      <c r="B19" s="17">
        <v>7.1</v>
      </c>
      <c r="C19" s="17" t="s">
        <v>65</v>
      </c>
      <c r="D19" s="29"/>
      <c r="E19" s="29"/>
      <c r="F19" s="30"/>
      <c r="G19" s="30"/>
      <c r="H19" s="30"/>
      <c r="I19" s="31"/>
      <c r="J19" s="24"/>
      <c r="K19" s="30">
        <f t="shared" si="3"/>
        <v>0</v>
      </c>
      <c r="L19" s="32">
        <f t="shared" si="4"/>
        <v>0</v>
      </c>
      <c r="M19" s="10">
        <f t="shared" si="5"/>
        <v>0</v>
      </c>
    </row>
    <row r="20" spans="1:13" ht="11.25" customHeight="1" x14ac:dyDescent="0.2">
      <c r="A20" s="15" t="s">
        <v>40</v>
      </c>
      <c r="B20" s="17" t="s">
        <v>30</v>
      </c>
      <c r="C20" s="17" t="s">
        <v>67</v>
      </c>
      <c r="D20" s="29"/>
      <c r="E20" s="29"/>
      <c r="F20" s="30"/>
      <c r="G20" s="30"/>
      <c r="H20" s="30"/>
      <c r="I20" s="31"/>
      <c r="J20" s="24"/>
      <c r="K20" s="30">
        <f t="shared" si="3"/>
        <v>0</v>
      </c>
      <c r="L20" s="32">
        <f t="shared" si="4"/>
        <v>0</v>
      </c>
      <c r="M20" s="10">
        <f t="shared" si="5"/>
        <v>0</v>
      </c>
    </row>
    <row r="21" spans="1:13" ht="11.25" customHeight="1" x14ac:dyDescent="0.2">
      <c r="A21" s="15" t="s">
        <v>4</v>
      </c>
      <c r="B21" s="17" t="s">
        <v>31</v>
      </c>
      <c r="C21" s="17" t="s">
        <v>68</v>
      </c>
      <c r="D21" s="29"/>
      <c r="E21" s="29"/>
      <c r="F21" s="30"/>
      <c r="G21" s="30"/>
      <c r="H21" s="30"/>
      <c r="I21" s="31"/>
      <c r="J21" s="24"/>
      <c r="K21" s="30">
        <f t="shared" si="3"/>
        <v>0</v>
      </c>
      <c r="L21" s="32">
        <f t="shared" si="4"/>
        <v>0</v>
      </c>
      <c r="M21" s="10">
        <f t="shared" si="5"/>
        <v>0</v>
      </c>
    </row>
    <row r="22" spans="1:13" s="4" customFormat="1" ht="11.25" customHeight="1" x14ac:dyDescent="0.2">
      <c r="A22" s="9" t="s">
        <v>19</v>
      </c>
      <c r="B22" s="28"/>
      <c r="C22" s="28"/>
      <c r="D22" s="26"/>
      <c r="E22" s="26"/>
      <c r="F22" s="26"/>
      <c r="G22" s="26"/>
      <c r="H22" s="26"/>
      <c r="I22" s="26"/>
      <c r="J22" s="26"/>
      <c r="K22" s="26"/>
      <c r="L22" s="27"/>
      <c r="M22" s="10"/>
    </row>
    <row r="23" spans="1:13" ht="11.25" customHeight="1" x14ac:dyDescent="0.2">
      <c r="A23" s="16" t="s">
        <v>39</v>
      </c>
      <c r="B23" s="17">
        <v>7.1</v>
      </c>
      <c r="C23" s="17" t="s">
        <v>65</v>
      </c>
      <c r="D23" s="29"/>
      <c r="E23" s="29"/>
      <c r="F23" s="30"/>
      <c r="G23" s="30"/>
      <c r="H23" s="30"/>
      <c r="I23" s="31"/>
      <c r="J23" s="24"/>
      <c r="K23" s="30">
        <v>0</v>
      </c>
      <c r="L23" s="32">
        <v>0</v>
      </c>
      <c r="M23" s="10">
        <v>0</v>
      </c>
    </row>
    <row r="24" spans="1:13" ht="11.25" customHeight="1" x14ac:dyDescent="0.2">
      <c r="A24" s="16" t="s">
        <v>38</v>
      </c>
      <c r="B24" s="17" t="s">
        <v>30</v>
      </c>
      <c r="C24" s="17" t="s">
        <v>67</v>
      </c>
      <c r="D24" s="29"/>
      <c r="E24" s="29"/>
      <c r="F24" s="30"/>
      <c r="G24" s="30"/>
      <c r="H24" s="30"/>
      <c r="I24" s="31"/>
      <c r="J24" s="24"/>
      <c r="K24" s="30">
        <v>0</v>
      </c>
      <c r="L24" s="32">
        <v>0</v>
      </c>
      <c r="M24" s="10">
        <v>0</v>
      </c>
    </row>
    <row r="25" spans="1:13" ht="11.25" customHeight="1" x14ac:dyDescent="0.2">
      <c r="A25" s="16" t="s">
        <v>4</v>
      </c>
      <c r="B25" s="17" t="s">
        <v>31</v>
      </c>
      <c r="C25" s="17" t="s">
        <v>68</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
      <c r="A26" s="8" t="s">
        <v>20</v>
      </c>
      <c r="B26" s="17"/>
      <c r="C26" s="17"/>
      <c r="D26" s="24"/>
      <c r="E26" s="24"/>
      <c r="F26" s="24"/>
      <c r="G26" s="24"/>
      <c r="H26" s="24"/>
      <c r="I26" s="24"/>
      <c r="J26" s="24"/>
      <c r="K26" s="24"/>
      <c r="L26" s="25"/>
      <c r="M26" s="10"/>
    </row>
    <row r="27" spans="1:13" ht="11.25" customHeight="1" x14ac:dyDescent="0.2">
      <c r="A27" s="16" t="s">
        <v>24</v>
      </c>
      <c r="B27" s="17" t="s">
        <v>15</v>
      </c>
      <c r="C27" s="17" t="s">
        <v>56</v>
      </c>
      <c r="D27" s="29"/>
      <c r="E27" s="29"/>
      <c r="F27" s="30"/>
      <c r="G27" s="30"/>
      <c r="H27" s="30"/>
      <c r="I27" s="31"/>
      <c r="J27" s="24"/>
      <c r="K27" s="30">
        <f>IF((D27-2*E27)&lt;0,0,D27-2*E27)</f>
        <v>0</v>
      </c>
      <c r="L27" s="32">
        <f>IF((D27+2*E27)&gt;1,1,D27+2*E27)</f>
        <v>0</v>
      </c>
      <c r="M27" s="10">
        <f>I27/1000000</f>
        <v>0</v>
      </c>
    </row>
    <row r="28" spans="1:13" ht="11.25" customHeight="1" x14ac:dyDescent="0.2">
      <c r="A28" s="16" t="s">
        <v>25</v>
      </c>
      <c r="B28" s="17" t="s">
        <v>26</v>
      </c>
      <c r="C28" s="17" t="s">
        <v>56</v>
      </c>
      <c r="D28" s="29"/>
      <c r="E28" s="29"/>
      <c r="F28" s="30"/>
      <c r="G28" s="30"/>
      <c r="H28" s="30"/>
      <c r="I28" s="31"/>
      <c r="J28" s="24"/>
      <c r="K28" s="30">
        <f>IF((D28-2*E28)&lt;0,0,D28-2*E28)</f>
        <v>0</v>
      </c>
      <c r="L28" s="32">
        <f>IF((D28+2*E28)&gt;1,1,D28+2*E28)</f>
        <v>0</v>
      </c>
      <c r="M28" s="10">
        <f>I28/1000000</f>
        <v>0</v>
      </c>
    </row>
    <row r="29" spans="1:13" ht="11.25" customHeight="1" x14ac:dyDescent="0.2">
      <c r="A29" s="16" t="s">
        <v>27</v>
      </c>
      <c r="B29" s="17">
        <v>3.18</v>
      </c>
      <c r="C29" s="17" t="s">
        <v>57</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
      <c r="A30" s="37" t="s">
        <v>37</v>
      </c>
      <c r="B30" s="38" t="s">
        <v>36</v>
      </c>
      <c r="C30" s="38" t="s">
        <v>58</v>
      </c>
      <c r="D30" s="39"/>
      <c r="E30" s="39"/>
      <c r="F30" s="40"/>
      <c r="G30" s="40"/>
      <c r="H30" s="40"/>
      <c r="I30" s="41"/>
      <c r="J30" s="42"/>
      <c r="K30" s="40">
        <f t="shared" si="9"/>
        <v>0</v>
      </c>
      <c r="L30" s="43">
        <f t="shared" si="10"/>
        <v>0</v>
      </c>
      <c r="M30" s="11">
        <f t="shared" si="11"/>
        <v>0</v>
      </c>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8"/>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66" t="s">
        <v>49</v>
      </c>
      <c r="B1" s="67"/>
      <c r="C1" s="67"/>
      <c r="D1" s="67"/>
      <c r="E1" s="67"/>
      <c r="F1" s="67"/>
      <c r="G1" s="67"/>
      <c r="H1" s="67"/>
      <c r="I1" s="67"/>
      <c r="J1" s="67"/>
      <c r="K1" s="67"/>
      <c r="L1" s="68"/>
      <c r="M1" s="46" t="s">
        <v>28</v>
      </c>
    </row>
    <row r="2" spans="1:13" ht="13.5" customHeight="1" x14ac:dyDescent="0.2">
      <c r="A2" s="49" t="s">
        <v>21</v>
      </c>
      <c r="B2" s="50"/>
      <c r="C2" s="50"/>
      <c r="D2" s="50"/>
      <c r="E2" s="50"/>
      <c r="F2" s="50"/>
      <c r="G2" s="50"/>
      <c r="H2" s="50"/>
      <c r="I2" s="50"/>
      <c r="J2" s="50"/>
      <c r="K2" s="50"/>
      <c r="L2" s="51"/>
      <c r="M2" s="47"/>
    </row>
    <row r="3" spans="1:13" s="1" customFormat="1" ht="13.5" customHeight="1" x14ac:dyDescent="0.2">
      <c r="A3" s="52"/>
      <c r="B3" s="54" t="s">
        <v>12</v>
      </c>
      <c r="C3" s="54" t="s">
        <v>53</v>
      </c>
      <c r="D3" s="56" t="s">
        <v>9</v>
      </c>
      <c r="E3" s="56" t="s">
        <v>6</v>
      </c>
      <c r="F3" s="58" t="s">
        <v>10</v>
      </c>
      <c r="G3" s="58" t="s">
        <v>7</v>
      </c>
      <c r="H3" s="58" t="s">
        <v>8</v>
      </c>
      <c r="I3" s="60" t="s">
        <v>3</v>
      </c>
      <c r="J3" s="62" t="s">
        <v>2</v>
      </c>
      <c r="K3" s="64" t="s">
        <v>1</v>
      </c>
      <c r="L3" s="65"/>
      <c r="M3" s="48"/>
    </row>
    <row r="4" spans="1:13" s="1" customFormat="1" ht="25.5" customHeight="1" x14ac:dyDescent="0.2">
      <c r="A4" s="53"/>
      <c r="B4" s="55"/>
      <c r="C4" s="69"/>
      <c r="D4" s="57"/>
      <c r="E4" s="57"/>
      <c r="F4" s="59"/>
      <c r="G4" s="59"/>
      <c r="H4" s="59"/>
      <c r="I4" s="61"/>
      <c r="J4" s="63"/>
      <c r="K4" s="12" t="s">
        <v>32</v>
      </c>
      <c r="L4" s="13" t="s">
        <v>33</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59</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42</v>
      </c>
      <c r="D7" s="29"/>
      <c r="E7" s="29"/>
      <c r="F7" s="30"/>
      <c r="G7" s="30"/>
      <c r="H7" s="30"/>
      <c r="I7" s="31"/>
      <c r="J7" s="24"/>
      <c r="K7" s="30">
        <f t="shared" si="0"/>
        <v>0</v>
      </c>
      <c r="L7" s="32">
        <f t="shared" si="1"/>
        <v>0</v>
      </c>
      <c r="M7" s="10">
        <f t="shared" ref="M7:M8" si="2">I7/1000000</f>
        <v>0</v>
      </c>
    </row>
    <row r="8" spans="1:13" ht="11.25" customHeight="1" x14ac:dyDescent="0.2">
      <c r="A8" s="15" t="s">
        <v>29</v>
      </c>
      <c r="B8" s="17">
        <v>7.4</v>
      </c>
      <c r="C8" s="17" t="s">
        <v>66</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22</v>
      </c>
      <c r="B10" s="17" t="s">
        <v>43</v>
      </c>
      <c r="C10" s="17" t="s">
        <v>54</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x14ac:dyDescent="0.2">
      <c r="A11" s="15" t="s">
        <v>23</v>
      </c>
      <c r="B11" s="17">
        <v>1.5</v>
      </c>
      <c r="C11" s="17" t="s">
        <v>55</v>
      </c>
      <c r="D11" s="24"/>
      <c r="E11" s="24"/>
      <c r="F11" s="24"/>
      <c r="G11" s="24"/>
      <c r="H11" s="24"/>
      <c r="I11" s="24"/>
      <c r="J11" s="24"/>
      <c r="K11" s="30">
        <f t="shared" si="3"/>
        <v>0</v>
      </c>
      <c r="L11" s="32">
        <f t="shared" si="4"/>
        <v>0</v>
      </c>
      <c r="M11" s="10">
        <f t="shared" si="5"/>
        <v>0</v>
      </c>
    </row>
    <row r="12" spans="1:13" s="20" customFormat="1" ht="11.25" customHeight="1" x14ac:dyDescent="0.2">
      <c r="A12" s="15" t="s">
        <v>34</v>
      </c>
      <c r="B12" s="17" t="s">
        <v>35</v>
      </c>
      <c r="C12" s="17" t="s">
        <v>60</v>
      </c>
      <c r="D12" s="29"/>
      <c r="E12" s="29"/>
      <c r="F12" s="30"/>
      <c r="G12" s="30"/>
      <c r="H12" s="30"/>
      <c r="I12" s="31"/>
      <c r="J12" s="24"/>
      <c r="K12" s="30">
        <f t="shared" si="3"/>
        <v>0</v>
      </c>
      <c r="L12" s="32">
        <f t="shared" si="4"/>
        <v>0</v>
      </c>
      <c r="M12" s="10">
        <f t="shared" si="5"/>
        <v>0</v>
      </c>
    </row>
    <row r="13" spans="1:13" ht="11.25" customHeight="1" x14ac:dyDescent="0.2">
      <c r="A13" s="15" t="s">
        <v>75</v>
      </c>
      <c r="B13" s="17">
        <v>5.3</v>
      </c>
      <c r="C13" s="17" t="s">
        <v>61</v>
      </c>
      <c r="D13" s="29"/>
      <c r="E13" s="29"/>
      <c r="F13" s="30"/>
      <c r="G13" s="30"/>
      <c r="H13" s="30"/>
      <c r="I13" s="31"/>
      <c r="J13" s="24"/>
      <c r="K13" s="30">
        <f t="shared" si="3"/>
        <v>0</v>
      </c>
      <c r="L13" s="32">
        <f t="shared" si="4"/>
        <v>0</v>
      </c>
      <c r="M13" s="10">
        <f t="shared" si="5"/>
        <v>0</v>
      </c>
    </row>
    <row r="14" spans="1:13" ht="11.25" customHeight="1" x14ac:dyDescent="0.2">
      <c r="A14" s="15" t="s">
        <v>13</v>
      </c>
      <c r="B14" s="17">
        <v>5.4</v>
      </c>
      <c r="C14" s="17" t="s">
        <v>62</v>
      </c>
      <c r="D14" s="29"/>
      <c r="E14" s="29"/>
      <c r="F14" s="30"/>
      <c r="G14" s="30"/>
      <c r="H14" s="30"/>
      <c r="I14" s="31"/>
      <c r="J14" s="24"/>
      <c r="K14" s="30">
        <f t="shared" si="3"/>
        <v>0</v>
      </c>
      <c r="L14" s="32">
        <f t="shared" si="4"/>
        <v>0</v>
      </c>
      <c r="M14" s="10">
        <f t="shared" si="5"/>
        <v>0</v>
      </c>
    </row>
    <row r="15" spans="1:13" ht="11.25" customHeight="1" x14ac:dyDescent="0.2">
      <c r="A15" s="15" t="s">
        <v>69</v>
      </c>
      <c r="B15" s="17" t="s">
        <v>70</v>
      </c>
      <c r="C15" s="17" t="s">
        <v>63</v>
      </c>
      <c r="D15" s="29"/>
      <c r="E15" s="29"/>
      <c r="F15" s="30"/>
      <c r="G15" s="30"/>
      <c r="H15" s="30"/>
      <c r="I15" s="31"/>
      <c r="J15" s="24"/>
      <c r="K15" s="30">
        <f t="shared" si="3"/>
        <v>0</v>
      </c>
      <c r="L15" s="32">
        <f t="shared" si="4"/>
        <v>0</v>
      </c>
      <c r="M15" s="10">
        <f t="shared" si="5"/>
        <v>0</v>
      </c>
    </row>
    <row r="16" spans="1:13" ht="11.25" customHeight="1" x14ac:dyDescent="0.2">
      <c r="A16" s="15" t="s">
        <v>44</v>
      </c>
      <c r="B16" s="17" t="s">
        <v>14</v>
      </c>
      <c r="C16" s="17" t="s">
        <v>63</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64</v>
      </c>
      <c r="D17" s="29"/>
      <c r="E17" s="29"/>
      <c r="F17" s="30"/>
      <c r="G17" s="30"/>
      <c r="H17" s="30"/>
      <c r="I17" s="31"/>
      <c r="J17" s="24"/>
      <c r="K17" s="30">
        <f t="shared" si="3"/>
        <v>0</v>
      </c>
      <c r="L17" s="32">
        <f t="shared" si="4"/>
        <v>0</v>
      </c>
      <c r="M17" s="10">
        <f t="shared" si="5"/>
        <v>0</v>
      </c>
    </row>
    <row r="18" spans="1:13" ht="11.25" customHeight="1" x14ac:dyDescent="0.2">
      <c r="A18" s="15" t="s">
        <v>73</v>
      </c>
      <c r="B18" s="17" t="s">
        <v>74</v>
      </c>
      <c r="C18" s="17" t="s">
        <v>35</v>
      </c>
      <c r="D18" s="29"/>
      <c r="E18" s="29"/>
      <c r="F18" s="30"/>
      <c r="G18" s="30"/>
      <c r="H18" s="30"/>
      <c r="I18" s="31"/>
      <c r="J18" s="24"/>
      <c r="K18" s="30">
        <f t="shared" si="3"/>
        <v>0</v>
      </c>
      <c r="L18" s="32">
        <f t="shared" si="4"/>
        <v>0</v>
      </c>
      <c r="M18" s="10">
        <f t="shared" si="5"/>
        <v>0</v>
      </c>
    </row>
    <row r="19" spans="1:13" ht="11.25" customHeight="1" x14ac:dyDescent="0.2">
      <c r="A19" s="15" t="s">
        <v>41</v>
      </c>
      <c r="B19" s="17">
        <v>7.1</v>
      </c>
      <c r="C19" s="17" t="s">
        <v>65</v>
      </c>
      <c r="D19" s="29"/>
      <c r="E19" s="29"/>
      <c r="F19" s="30"/>
      <c r="G19" s="30"/>
      <c r="H19" s="30"/>
      <c r="I19" s="31"/>
      <c r="J19" s="24"/>
      <c r="K19" s="30">
        <f t="shared" si="3"/>
        <v>0</v>
      </c>
      <c r="L19" s="32">
        <f t="shared" si="4"/>
        <v>0</v>
      </c>
      <c r="M19" s="10">
        <f t="shared" si="5"/>
        <v>0</v>
      </c>
    </row>
    <row r="20" spans="1:13" ht="11.25" customHeight="1" x14ac:dyDescent="0.2">
      <c r="A20" s="15" t="s">
        <v>40</v>
      </c>
      <c r="B20" s="17" t="s">
        <v>30</v>
      </c>
      <c r="C20" s="17" t="s">
        <v>67</v>
      </c>
      <c r="D20" s="29"/>
      <c r="E20" s="29"/>
      <c r="F20" s="30"/>
      <c r="G20" s="30"/>
      <c r="H20" s="30"/>
      <c r="I20" s="31"/>
      <c r="J20" s="24"/>
      <c r="K20" s="30">
        <f t="shared" si="3"/>
        <v>0</v>
      </c>
      <c r="L20" s="32">
        <f t="shared" si="4"/>
        <v>0</v>
      </c>
      <c r="M20" s="10">
        <f t="shared" si="5"/>
        <v>0</v>
      </c>
    </row>
    <row r="21" spans="1:13" ht="11.25" customHeight="1" x14ac:dyDescent="0.2">
      <c r="A21" s="15" t="s">
        <v>4</v>
      </c>
      <c r="B21" s="17" t="s">
        <v>31</v>
      </c>
      <c r="C21" s="17" t="s">
        <v>68</v>
      </c>
      <c r="D21" s="29"/>
      <c r="E21" s="29"/>
      <c r="F21" s="30"/>
      <c r="G21" s="30"/>
      <c r="H21" s="30"/>
      <c r="I21" s="31"/>
      <c r="J21" s="24"/>
      <c r="K21" s="30">
        <f t="shared" si="3"/>
        <v>0</v>
      </c>
      <c r="L21" s="32">
        <f t="shared" si="4"/>
        <v>0</v>
      </c>
      <c r="M21" s="10">
        <f t="shared" si="5"/>
        <v>0</v>
      </c>
    </row>
    <row r="22" spans="1:13" s="4" customFormat="1" ht="11.25" customHeight="1" x14ac:dyDescent="0.2">
      <c r="A22" s="9" t="s">
        <v>19</v>
      </c>
      <c r="B22" s="28"/>
      <c r="C22" s="28"/>
      <c r="D22" s="26"/>
      <c r="E22" s="26"/>
      <c r="F22" s="26"/>
      <c r="G22" s="26"/>
      <c r="H22" s="26"/>
      <c r="I22" s="26"/>
      <c r="J22" s="26"/>
      <c r="K22" s="26"/>
      <c r="L22" s="27"/>
      <c r="M22" s="10"/>
    </row>
    <row r="23" spans="1:13" ht="11.25" customHeight="1" x14ac:dyDescent="0.2">
      <c r="A23" s="16" t="s">
        <v>39</v>
      </c>
      <c r="B23" s="17">
        <v>7.1</v>
      </c>
      <c r="C23" s="17" t="s">
        <v>65</v>
      </c>
      <c r="D23" s="29"/>
      <c r="E23" s="29"/>
      <c r="F23" s="30"/>
      <c r="G23" s="30"/>
      <c r="H23" s="30"/>
      <c r="I23" s="31"/>
      <c r="J23" s="24"/>
      <c r="K23" s="30">
        <v>0</v>
      </c>
      <c r="L23" s="32">
        <v>0</v>
      </c>
      <c r="M23" s="10">
        <v>0</v>
      </c>
    </row>
    <row r="24" spans="1:13" ht="11.25" customHeight="1" x14ac:dyDescent="0.2">
      <c r="A24" s="16" t="s">
        <v>38</v>
      </c>
      <c r="B24" s="17" t="s">
        <v>30</v>
      </c>
      <c r="C24" s="17" t="s">
        <v>67</v>
      </c>
      <c r="D24" s="29"/>
      <c r="E24" s="29"/>
      <c r="F24" s="30"/>
      <c r="G24" s="30"/>
      <c r="H24" s="30"/>
      <c r="I24" s="31"/>
      <c r="J24" s="24"/>
      <c r="K24" s="30">
        <v>0</v>
      </c>
      <c r="L24" s="32">
        <v>0</v>
      </c>
      <c r="M24" s="10">
        <v>0</v>
      </c>
    </row>
    <row r="25" spans="1:13" ht="11.25" customHeight="1" x14ac:dyDescent="0.2">
      <c r="A25" s="16" t="s">
        <v>4</v>
      </c>
      <c r="B25" s="17" t="s">
        <v>31</v>
      </c>
      <c r="C25" s="17" t="s">
        <v>68</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
      <c r="A26" s="8" t="s">
        <v>20</v>
      </c>
      <c r="B26" s="17"/>
      <c r="C26" s="17"/>
      <c r="D26" s="24"/>
      <c r="E26" s="24"/>
      <c r="F26" s="24"/>
      <c r="G26" s="24"/>
      <c r="H26" s="24"/>
      <c r="I26" s="24"/>
      <c r="J26" s="24"/>
      <c r="K26" s="24"/>
      <c r="L26" s="25"/>
      <c r="M26" s="10"/>
    </row>
    <row r="27" spans="1:13" ht="11.25" customHeight="1" x14ac:dyDescent="0.2">
      <c r="A27" s="16" t="s">
        <v>24</v>
      </c>
      <c r="B27" s="17" t="s">
        <v>15</v>
      </c>
      <c r="C27" s="17" t="s">
        <v>56</v>
      </c>
      <c r="D27" s="29"/>
      <c r="E27" s="29"/>
      <c r="F27" s="30"/>
      <c r="G27" s="30"/>
      <c r="H27" s="30"/>
      <c r="I27" s="31"/>
      <c r="J27" s="24"/>
      <c r="K27" s="30">
        <f>IF((D27-2*E27)&lt;0,0,D27-2*E27)</f>
        <v>0</v>
      </c>
      <c r="L27" s="32">
        <f>IF((D27+2*E27)&gt;1,1,D27+2*E27)</f>
        <v>0</v>
      </c>
      <c r="M27" s="10">
        <f>I27/1000000</f>
        <v>0</v>
      </c>
    </row>
    <row r="28" spans="1:13" ht="11.25" customHeight="1" x14ac:dyDescent="0.2">
      <c r="A28" s="16" t="s">
        <v>25</v>
      </c>
      <c r="B28" s="17" t="s">
        <v>26</v>
      </c>
      <c r="C28" s="17" t="s">
        <v>56</v>
      </c>
      <c r="D28" s="29"/>
      <c r="E28" s="29"/>
      <c r="F28" s="30"/>
      <c r="G28" s="30"/>
      <c r="H28" s="30"/>
      <c r="I28" s="31"/>
      <c r="J28" s="24"/>
      <c r="K28" s="30">
        <f>IF((D28-2*E28)&lt;0,0,D28-2*E28)</f>
        <v>0</v>
      </c>
      <c r="L28" s="32">
        <f>IF((D28+2*E28)&gt;1,1,D28+2*E28)</f>
        <v>0</v>
      </c>
      <c r="M28" s="10">
        <f>I28/1000000</f>
        <v>0</v>
      </c>
    </row>
    <row r="29" spans="1:13" ht="11.25" customHeight="1" x14ac:dyDescent="0.2">
      <c r="A29" s="16" t="s">
        <v>27</v>
      </c>
      <c r="B29" s="17">
        <v>3.18</v>
      </c>
      <c r="C29" s="17" t="s">
        <v>57</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
      <c r="A30" s="37" t="s">
        <v>37</v>
      </c>
      <c r="B30" s="38" t="s">
        <v>36</v>
      </c>
      <c r="C30" s="38" t="s">
        <v>58</v>
      </c>
      <c r="D30" s="39"/>
      <c r="E30" s="39"/>
      <c r="F30" s="40"/>
      <c r="G30" s="40"/>
      <c r="H30" s="40"/>
      <c r="I30" s="41"/>
      <c r="J30" s="42"/>
      <c r="K30" s="40">
        <f t="shared" si="9"/>
        <v>0</v>
      </c>
      <c r="L30" s="43">
        <f t="shared" si="10"/>
        <v>0</v>
      </c>
      <c r="M30" s="11">
        <f t="shared" si="11"/>
        <v>0</v>
      </c>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row r="697" spans="1:13" s="5" customFormat="1" ht="12.75" customHeight="1" x14ac:dyDescent="0.2">
      <c r="A697" s="3"/>
      <c r="B697" s="19"/>
      <c r="C697" s="19"/>
      <c r="F697" s="6"/>
      <c r="G697" s="6"/>
      <c r="H697" s="6"/>
      <c r="I697" s="7"/>
      <c r="J697" s="3"/>
      <c r="K697" s="3"/>
      <c r="L697" s="3"/>
      <c r="M697" s="3"/>
    </row>
    <row r="698" spans="1:13" s="5" customFormat="1" ht="12.75" customHeight="1" x14ac:dyDescent="0.2">
      <c r="A698" s="3"/>
      <c r="B698" s="19"/>
      <c r="C698" s="19"/>
      <c r="F698" s="6"/>
      <c r="G698" s="6"/>
      <c r="H698" s="6"/>
      <c r="I698" s="7"/>
      <c r="J698" s="3"/>
      <c r="K698" s="3"/>
      <c r="L698" s="3"/>
      <c r="M698"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6"/>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66" t="s">
        <v>50</v>
      </c>
      <c r="B1" s="67"/>
      <c r="C1" s="67"/>
      <c r="D1" s="67"/>
      <c r="E1" s="67"/>
      <c r="F1" s="67"/>
      <c r="G1" s="67"/>
      <c r="H1" s="67"/>
      <c r="I1" s="67"/>
      <c r="J1" s="67"/>
      <c r="K1" s="67"/>
      <c r="L1" s="68"/>
      <c r="M1" s="46" t="s">
        <v>28</v>
      </c>
    </row>
    <row r="2" spans="1:13" ht="13.5" customHeight="1" x14ac:dyDescent="0.2">
      <c r="A2" s="49" t="s">
        <v>21</v>
      </c>
      <c r="B2" s="50"/>
      <c r="C2" s="50"/>
      <c r="D2" s="50"/>
      <c r="E2" s="50"/>
      <c r="F2" s="50"/>
      <c r="G2" s="50"/>
      <c r="H2" s="50"/>
      <c r="I2" s="50"/>
      <c r="J2" s="50"/>
      <c r="K2" s="50"/>
      <c r="L2" s="51"/>
      <c r="M2" s="47"/>
    </row>
    <row r="3" spans="1:13" s="1" customFormat="1" ht="13.5" customHeight="1" x14ac:dyDescent="0.2">
      <c r="A3" s="52"/>
      <c r="B3" s="54" t="s">
        <v>12</v>
      </c>
      <c r="C3" s="54" t="s">
        <v>53</v>
      </c>
      <c r="D3" s="56" t="s">
        <v>9</v>
      </c>
      <c r="E3" s="56" t="s">
        <v>6</v>
      </c>
      <c r="F3" s="58" t="s">
        <v>10</v>
      </c>
      <c r="G3" s="58" t="s">
        <v>7</v>
      </c>
      <c r="H3" s="58" t="s">
        <v>8</v>
      </c>
      <c r="I3" s="60" t="s">
        <v>3</v>
      </c>
      <c r="J3" s="62" t="s">
        <v>2</v>
      </c>
      <c r="K3" s="64" t="s">
        <v>1</v>
      </c>
      <c r="L3" s="65"/>
      <c r="M3" s="48"/>
    </row>
    <row r="4" spans="1:13" s="1" customFormat="1" ht="25.5" customHeight="1" x14ac:dyDescent="0.2">
      <c r="A4" s="53"/>
      <c r="B4" s="55"/>
      <c r="C4" s="69"/>
      <c r="D4" s="57"/>
      <c r="E4" s="57"/>
      <c r="F4" s="59"/>
      <c r="G4" s="59"/>
      <c r="H4" s="59"/>
      <c r="I4" s="61"/>
      <c r="J4" s="63"/>
      <c r="K4" s="12" t="s">
        <v>32</v>
      </c>
      <c r="L4" s="13" t="s">
        <v>33</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59</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42</v>
      </c>
      <c r="D7" s="29"/>
      <c r="E7" s="29"/>
      <c r="F7" s="30"/>
      <c r="G7" s="30"/>
      <c r="H7" s="30"/>
      <c r="I7" s="31"/>
      <c r="J7" s="24"/>
      <c r="K7" s="30">
        <f t="shared" si="0"/>
        <v>0</v>
      </c>
      <c r="L7" s="32">
        <f t="shared" si="1"/>
        <v>0</v>
      </c>
      <c r="M7" s="10">
        <f t="shared" ref="M7:M8" si="2">I7/1000000</f>
        <v>0</v>
      </c>
    </row>
    <row r="8" spans="1:13" ht="11.25" customHeight="1" x14ac:dyDescent="0.2">
      <c r="A8" s="15" t="s">
        <v>29</v>
      </c>
      <c r="B8" s="17">
        <v>7.4</v>
      </c>
      <c r="C8" s="17" t="s">
        <v>66</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22</v>
      </c>
      <c r="B10" s="17" t="s">
        <v>43</v>
      </c>
      <c r="C10" s="17" t="s">
        <v>54</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x14ac:dyDescent="0.2">
      <c r="A11" s="15" t="s">
        <v>23</v>
      </c>
      <c r="B11" s="17">
        <v>1.5</v>
      </c>
      <c r="C11" s="17" t="s">
        <v>55</v>
      </c>
      <c r="D11" s="24"/>
      <c r="E11" s="24"/>
      <c r="F11" s="24"/>
      <c r="G11" s="24"/>
      <c r="H11" s="24"/>
      <c r="I11" s="24"/>
      <c r="J11" s="24"/>
      <c r="K11" s="30">
        <f t="shared" si="3"/>
        <v>0</v>
      </c>
      <c r="L11" s="32">
        <f t="shared" si="4"/>
        <v>0</v>
      </c>
      <c r="M11" s="10">
        <f t="shared" si="5"/>
        <v>0</v>
      </c>
    </row>
    <row r="12" spans="1:13" s="20" customFormat="1" ht="11.25" customHeight="1" x14ac:dyDescent="0.2">
      <c r="A12" s="15" t="s">
        <v>34</v>
      </c>
      <c r="B12" s="17" t="s">
        <v>35</v>
      </c>
      <c r="C12" s="17" t="s">
        <v>60</v>
      </c>
      <c r="D12" s="29"/>
      <c r="E12" s="29"/>
      <c r="F12" s="30"/>
      <c r="G12" s="30"/>
      <c r="H12" s="30"/>
      <c r="I12" s="31"/>
      <c r="J12" s="24"/>
      <c r="K12" s="30">
        <f t="shared" si="3"/>
        <v>0</v>
      </c>
      <c r="L12" s="32">
        <f t="shared" si="4"/>
        <v>0</v>
      </c>
      <c r="M12" s="10">
        <f t="shared" si="5"/>
        <v>0</v>
      </c>
    </row>
    <row r="13" spans="1:13" ht="11.25" customHeight="1" x14ac:dyDescent="0.2">
      <c r="A13" s="15" t="s">
        <v>75</v>
      </c>
      <c r="B13" s="17">
        <v>5.3</v>
      </c>
      <c r="C13" s="17" t="s">
        <v>61</v>
      </c>
      <c r="D13" s="29"/>
      <c r="E13" s="29"/>
      <c r="F13" s="30"/>
      <c r="G13" s="30"/>
      <c r="H13" s="30"/>
      <c r="I13" s="31"/>
      <c r="J13" s="24"/>
      <c r="K13" s="30">
        <f t="shared" si="3"/>
        <v>0</v>
      </c>
      <c r="L13" s="32">
        <f t="shared" si="4"/>
        <v>0</v>
      </c>
      <c r="M13" s="10">
        <f t="shared" si="5"/>
        <v>0</v>
      </c>
    </row>
    <row r="14" spans="1:13" ht="11.25" customHeight="1" x14ac:dyDescent="0.2">
      <c r="A14" s="15" t="s">
        <v>13</v>
      </c>
      <c r="B14" s="17">
        <v>5.4</v>
      </c>
      <c r="C14" s="17" t="s">
        <v>62</v>
      </c>
      <c r="D14" s="29"/>
      <c r="E14" s="29"/>
      <c r="F14" s="30"/>
      <c r="G14" s="30"/>
      <c r="H14" s="30"/>
      <c r="I14" s="31"/>
      <c r="J14" s="24"/>
      <c r="K14" s="30">
        <f t="shared" si="3"/>
        <v>0</v>
      </c>
      <c r="L14" s="32">
        <f t="shared" si="4"/>
        <v>0</v>
      </c>
      <c r="M14" s="10">
        <f t="shared" si="5"/>
        <v>0</v>
      </c>
    </row>
    <row r="15" spans="1:13" ht="11.25" customHeight="1" x14ac:dyDescent="0.2">
      <c r="A15" s="15" t="s">
        <v>69</v>
      </c>
      <c r="B15" s="17" t="s">
        <v>70</v>
      </c>
      <c r="C15" s="17" t="s">
        <v>63</v>
      </c>
      <c r="D15" s="29"/>
      <c r="E15" s="29"/>
      <c r="F15" s="30"/>
      <c r="G15" s="30"/>
      <c r="H15" s="30"/>
      <c r="I15" s="31"/>
      <c r="J15" s="24"/>
      <c r="K15" s="30">
        <f t="shared" si="3"/>
        <v>0</v>
      </c>
      <c r="L15" s="32">
        <f t="shared" si="4"/>
        <v>0</v>
      </c>
      <c r="M15" s="10">
        <f t="shared" si="5"/>
        <v>0</v>
      </c>
    </row>
    <row r="16" spans="1:13" ht="11.25" customHeight="1" x14ac:dyDescent="0.2">
      <c r="A16" s="15" t="s">
        <v>44</v>
      </c>
      <c r="B16" s="17" t="s">
        <v>14</v>
      </c>
      <c r="C16" s="17" t="s">
        <v>63</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64</v>
      </c>
      <c r="D17" s="29"/>
      <c r="E17" s="29"/>
      <c r="F17" s="30"/>
      <c r="G17" s="30"/>
      <c r="H17" s="30"/>
      <c r="I17" s="31"/>
      <c r="J17" s="24"/>
      <c r="K17" s="30">
        <f t="shared" si="3"/>
        <v>0</v>
      </c>
      <c r="L17" s="32">
        <f t="shared" si="4"/>
        <v>0</v>
      </c>
      <c r="M17" s="10">
        <f t="shared" si="5"/>
        <v>0</v>
      </c>
    </row>
    <row r="18" spans="1:13" ht="11.25" customHeight="1" x14ac:dyDescent="0.2">
      <c r="A18" s="15" t="s">
        <v>73</v>
      </c>
      <c r="B18" s="17" t="s">
        <v>74</v>
      </c>
      <c r="C18" s="17" t="s">
        <v>35</v>
      </c>
      <c r="D18" s="29"/>
      <c r="E18" s="29"/>
      <c r="F18" s="30"/>
      <c r="G18" s="30"/>
      <c r="H18" s="30"/>
      <c r="I18" s="31"/>
      <c r="J18" s="24"/>
      <c r="K18" s="30">
        <f t="shared" si="3"/>
        <v>0</v>
      </c>
      <c r="L18" s="32">
        <f t="shared" si="4"/>
        <v>0</v>
      </c>
      <c r="M18" s="10">
        <f t="shared" si="5"/>
        <v>0</v>
      </c>
    </row>
    <row r="19" spans="1:13" ht="11.25" customHeight="1" x14ac:dyDescent="0.2">
      <c r="A19" s="15" t="s">
        <v>41</v>
      </c>
      <c r="B19" s="17">
        <v>7.1</v>
      </c>
      <c r="C19" s="17" t="s">
        <v>65</v>
      </c>
      <c r="D19" s="29"/>
      <c r="E19" s="29"/>
      <c r="F19" s="30"/>
      <c r="G19" s="30"/>
      <c r="H19" s="30"/>
      <c r="I19" s="31"/>
      <c r="J19" s="24"/>
      <c r="K19" s="30">
        <f t="shared" si="3"/>
        <v>0</v>
      </c>
      <c r="L19" s="32">
        <f t="shared" si="4"/>
        <v>0</v>
      </c>
      <c r="M19" s="10">
        <f t="shared" si="5"/>
        <v>0</v>
      </c>
    </row>
    <row r="20" spans="1:13" ht="11.25" customHeight="1" x14ac:dyDescent="0.2">
      <c r="A20" s="15" t="s">
        <v>40</v>
      </c>
      <c r="B20" s="17" t="s">
        <v>30</v>
      </c>
      <c r="C20" s="17" t="s">
        <v>67</v>
      </c>
      <c r="D20" s="29"/>
      <c r="E20" s="29"/>
      <c r="F20" s="30"/>
      <c r="G20" s="30"/>
      <c r="H20" s="30"/>
      <c r="I20" s="31"/>
      <c r="J20" s="24"/>
      <c r="K20" s="30">
        <f t="shared" si="3"/>
        <v>0</v>
      </c>
      <c r="L20" s="32">
        <f t="shared" si="4"/>
        <v>0</v>
      </c>
      <c r="M20" s="10">
        <f t="shared" si="5"/>
        <v>0</v>
      </c>
    </row>
    <row r="21" spans="1:13" ht="11.25" customHeight="1" x14ac:dyDescent="0.2">
      <c r="A21" s="15" t="s">
        <v>4</v>
      </c>
      <c r="B21" s="17" t="s">
        <v>31</v>
      </c>
      <c r="C21" s="17" t="s">
        <v>68</v>
      </c>
      <c r="D21" s="29"/>
      <c r="E21" s="29"/>
      <c r="F21" s="30"/>
      <c r="G21" s="30"/>
      <c r="H21" s="30"/>
      <c r="I21" s="31"/>
      <c r="J21" s="24"/>
      <c r="K21" s="30">
        <f t="shared" si="3"/>
        <v>0</v>
      </c>
      <c r="L21" s="32">
        <f t="shared" si="4"/>
        <v>0</v>
      </c>
      <c r="M21" s="10">
        <f t="shared" si="5"/>
        <v>0</v>
      </c>
    </row>
    <row r="22" spans="1:13" s="4" customFormat="1" ht="11.25" customHeight="1" x14ac:dyDescent="0.2">
      <c r="A22" s="9" t="s">
        <v>19</v>
      </c>
      <c r="B22" s="28"/>
      <c r="C22" s="28"/>
      <c r="D22" s="26"/>
      <c r="E22" s="26"/>
      <c r="F22" s="26"/>
      <c r="G22" s="26"/>
      <c r="H22" s="26"/>
      <c r="I22" s="26"/>
      <c r="J22" s="26"/>
      <c r="K22" s="26"/>
      <c r="L22" s="27"/>
      <c r="M22" s="10"/>
    </row>
    <row r="23" spans="1:13" ht="11.25" customHeight="1" x14ac:dyDescent="0.2">
      <c r="A23" s="16" t="s">
        <v>39</v>
      </c>
      <c r="B23" s="17">
        <v>7.1</v>
      </c>
      <c r="C23" s="17" t="s">
        <v>65</v>
      </c>
      <c r="D23" s="29"/>
      <c r="E23" s="29"/>
      <c r="F23" s="30"/>
      <c r="G23" s="30"/>
      <c r="H23" s="30"/>
      <c r="I23" s="31"/>
      <c r="J23" s="24"/>
      <c r="K23" s="30">
        <v>0</v>
      </c>
      <c r="L23" s="32">
        <v>0</v>
      </c>
      <c r="M23" s="10">
        <v>0</v>
      </c>
    </row>
    <row r="24" spans="1:13" ht="11.25" customHeight="1" x14ac:dyDescent="0.2">
      <c r="A24" s="16" t="s">
        <v>38</v>
      </c>
      <c r="B24" s="17" t="s">
        <v>30</v>
      </c>
      <c r="C24" s="17" t="s">
        <v>67</v>
      </c>
      <c r="D24" s="29"/>
      <c r="E24" s="29"/>
      <c r="F24" s="30"/>
      <c r="G24" s="30"/>
      <c r="H24" s="30"/>
      <c r="I24" s="31"/>
      <c r="J24" s="24"/>
      <c r="K24" s="30">
        <v>0</v>
      </c>
      <c r="L24" s="32">
        <v>0</v>
      </c>
      <c r="M24" s="10">
        <v>0</v>
      </c>
    </row>
    <row r="25" spans="1:13" ht="11.25" customHeight="1" x14ac:dyDescent="0.2">
      <c r="A25" s="16" t="s">
        <v>4</v>
      </c>
      <c r="B25" s="17" t="s">
        <v>31</v>
      </c>
      <c r="C25" s="17" t="s">
        <v>68</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
      <c r="A26" s="8" t="s">
        <v>20</v>
      </c>
      <c r="B26" s="17"/>
      <c r="C26" s="17"/>
      <c r="D26" s="24"/>
      <c r="E26" s="24"/>
      <c r="F26" s="24"/>
      <c r="G26" s="24"/>
      <c r="H26" s="24"/>
      <c r="I26" s="24"/>
      <c r="J26" s="24"/>
      <c r="K26" s="24"/>
      <c r="L26" s="25"/>
      <c r="M26" s="10"/>
    </row>
    <row r="27" spans="1:13" ht="11.25" customHeight="1" x14ac:dyDescent="0.2">
      <c r="A27" s="16" t="s">
        <v>24</v>
      </c>
      <c r="B27" s="17" t="s">
        <v>15</v>
      </c>
      <c r="C27" s="17" t="s">
        <v>56</v>
      </c>
      <c r="D27" s="29"/>
      <c r="E27" s="29"/>
      <c r="F27" s="30"/>
      <c r="G27" s="30"/>
      <c r="H27" s="30"/>
      <c r="I27" s="31"/>
      <c r="J27" s="24"/>
      <c r="K27" s="30">
        <f>IF((D27-2*E27)&lt;0,0,D27-2*E27)</f>
        <v>0</v>
      </c>
      <c r="L27" s="32">
        <f>IF((D27+2*E27)&gt;1,1,D27+2*E27)</f>
        <v>0</v>
      </c>
      <c r="M27" s="10">
        <f>I27/1000000</f>
        <v>0</v>
      </c>
    </row>
    <row r="28" spans="1:13" ht="11.25" customHeight="1" x14ac:dyDescent="0.2">
      <c r="A28" s="16" t="s">
        <v>25</v>
      </c>
      <c r="B28" s="17" t="s">
        <v>26</v>
      </c>
      <c r="C28" s="17" t="s">
        <v>56</v>
      </c>
      <c r="D28" s="29"/>
      <c r="E28" s="29"/>
      <c r="F28" s="30"/>
      <c r="G28" s="30"/>
      <c r="H28" s="30"/>
      <c r="I28" s="31"/>
      <c r="J28" s="24"/>
      <c r="K28" s="30">
        <f>IF((D28-2*E28)&lt;0,0,D28-2*E28)</f>
        <v>0</v>
      </c>
      <c r="L28" s="32">
        <f>IF((D28+2*E28)&gt;1,1,D28+2*E28)</f>
        <v>0</v>
      </c>
      <c r="M28" s="10">
        <f>I28/1000000</f>
        <v>0</v>
      </c>
    </row>
    <row r="29" spans="1:13" ht="11.25" customHeight="1" x14ac:dyDescent="0.2">
      <c r="A29" s="16" t="s">
        <v>27</v>
      </c>
      <c r="B29" s="17">
        <v>3.18</v>
      </c>
      <c r="C29" s="17" t="s">
        <v>57</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
      <c r="A30" s="37" t="s">
        <v>37</v>
      </c>
      <c r="B30" s="38" t="s">
        <v>36</v>
      </c>
      <c r="C30" s="38" t="s">
        <v>58</v>
      </c>
      <c r="D30" s="39"/>
      <c r="E30" s="39"/>
      <c r="F30" s="40"/>
      <c r="G30" s="40"/>
      <c r="H30" s="40"/>
      <c r="I30" s="41"/>
      <c r="J30" s="42"/>
      <c r="K30" s="40">
        <f t="shared" si="9"/>
        <v>0</v>
      </c>
      <c r="L30" s="43">
        <f t="shared" si="10"/>
        <v>0</v>
      </c>
      <c r="M30" s="11">
        <f t="shared" si="11"/>
        <v>0</v>
      </c>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6"/>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66" t="s">
        <v>51</v>
      </c>
      <c r="B1" s="67"/>
      <c r="C1" s="67"/>
      <c r="D1" s="67"/>
      <c r="E1" s="67"/>
      <c r="F1" s="67"/>
      <c r="G1" s="67"/>
      <c r="H1" s="67"/>
      <c r="I1" s="67"/>
      <c r="J1" s="67"/>
      <c r="K1" s="67"/>
      <c r="L1" s="68"/>
      <c r="M1" s="46" t="s">
        <v>28</v>
      </c>
    </row>
    <row r="2" spans="1:13" ht="13.5" customHeight="1" x14ac:dyDescent="0.2">
      <c r="A2" s="49" t="s">
        <v>21</v>
      </c>
      <c r="B2" s="50"/>
      <c r="C2" s="50"/>
      <c r="D2" s="50"/>
      <c r="E2" s="50"/>
      <c r="F2" s="50"/>
      <c r="G2" s="50"/>
      <c r="H2" s="50"/>
      <c r="I2" s="50"/>
      <c r="J2" s="50"/>
      <c r="K2" s="50"/>
      <c r="L2" s="51"/>
      <c r="M2" s="47"/>
    </row>
    <row r="3" spans="1:13" s="1" customFormat="1" ht="13.5" customHeight="1" x14ac:dyDescent="0.2">
      <c r="A3" s="52"/>
      <c r="B3" s="54" t="s">
        <v>12</v>
      </c>
      <c r="C3" s="54" t="s">
        <v>53</v>
      </c>
      <c r="D3" s="56" t="s">
        <v>9</v>
      </c>
      <c r="E3" s="56" t="s">
        <v>6</v>
      </c>
      <c r="F3" s="58" t="s">
        <v>10</v>
      </c>
      <c r="G3" s="58" t="s">
        <v>7</v>
      </c>
      <c r="H3" s="58" t="s">
        <v>8</v>
      </c>
      <c r="I3" s="60" t="s">
        <v>3</v>
      </c>
      <c r="J3" s="62" t="s">
        <v>2</v>
      </c>
      <c r="K3" s="64" t="s">
        <v>1</v>
      </c>
      <c r="L3" s="65"/>
      <c r="M3" s="48"/>
    </row>
    <row r="4" spans="1:13" s="1" customFormat="1" ht="25.5" customHeight="1" x14ac:dyDescent="0.2">
      <c r="A4" s="53"/>
      <c r="B4" s="55"/>
      <c r="C4" s="69"/>
      <c r="D4" s="57"/>
      <c r="E4" s="57"/>
      <c r="F4" s="59"/>
      <c r="G4" s="59"/>
      <c r="H4" s="59"/>
      <c r="I4" s="61"/>
      <c r="J4" s="63"/>
      <c r="K4" s="12" t="s">
        <v>32</v>
      </c>
      <c r="L4" s="13" t="s">
        <v>33</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59</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42</v>
      </c>
      <c r="D7" s="29"/>
      <c r="E7" s="29"/>
      <c r="F7" s="30"/>
      <c r="G7" s="30"/>
      <c r="H7" s="30"/>
      <c r="I7" s="31"/>
      <c r="J7" s="24"/>
      <c r="K7" s="30">
        <f t="shared" si="0"/>
        <v>0</v>
      </c>
      <c r="L7" s="32">
        <f t="shared" si="1"/>
        <v>0</v>
      </c>
      <c r="M7" s="10">
        <f t="shared" ref="M7:M8" si="2">I7/1000000</f>
        <v>0</v>
      </c>
    </row>
    <row r="8" spans="1:13" ht="11.25" customHeight="1" x14ac:dyDescent="0.2">
      <c r="A8" s="15" t="s">
        <v>29</v>
      </c>
      <c r="B8" s="17">
        <v>7.4</v>
      </c>
      <c r="C8" s="17" t="s">
        <v>66</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22</v>
      </c>
      <c r="B10" s="17" t="s">
        <v>43</v>
      </c>
      <c r="C10" s="17" t="s">
        <v>54</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x14ac:dyDescent="0.2">
      <c r="A11" s="15" t="s">
        <v>23</v>
      </c>
      <c r="B11" s="17">
        <v>1.5</v>
      </c>
      <c r="C11" s="17" t="s">
        <v>55</v>
      </c>
      <c r="D11" s="24"/>
      <c r="E11" s="24"/>
      <c r="F11" s="24"/>
      <c r="G11" s="24"/>
      <c r="H11" s="24"/>
      <c r="I11" s="24"/>
      <c r="J11" s="24"/>
      <c r="K11" s="30">
        <f t="shared" si="3"/>
        <v>0</v>
      </c>
      <c r="L11" s="32">
        <f t="shared" si="4"/>
        <v>0</v>
      </c>
      <c r="M11" s="10">
        <f t="shared" si="5"/>
        <v>0</v>
      </c>
    </row>
    <row r="12" spans="1:13" s="20" customFormat="1" ht="11.25" customHeight="1" x14ac:dyDescent="0.2">
      <c r="A12" s="15" t="s">
        <v>34</v>
      </c>
      <c r="B12" s="17" t="s">
        <v>35</v>
      </c>
      <c r="C12" s="17" t="s">
        <v>60</v>
      </c>
      <c r="D12" s="29"/>
      <c r="E12" s="29"/>
      <c r="F12" s="30"/>
      <c r="G12" s="30"/>
      <c r="H12" s="30"/>
      <c r="I12" s="31"/>
      <c r="J12" s="24"/>
      <c r="K12" s="30">
        <f t="shared" si="3"/>
        <v>0</v>
      </c>
      <c r="L12" s="32">
        <f t="shared" si="4"/>
        <v>0</v>
      </c>
      <c r="M12" s="10">
        <f t="shared" si="5"/>
        <v>0</v>
      </c>
    </row>
    <row r="13" spans="1:13" ht="11.25" customHeight="1" x14ac:dyDescent="0.2">
      <c r="A13" s="15" t="s">
        <v>75</v>
      </c>
      <c r="B13" s="17">
        <v>5.3</v>
      </c>
      <c r="C13" s="17" t="s">
        <v>61</v>
      </c>
      <c r="D13" s="29"/>
      <c r="E13" s="29"/>
      <c r="F13" s="30"/>
      <c r="G13" s="30"/>
      <c r="H13" s="30"/>
      <c r="I13" s="31"/>
      <c r="J13" s="24"/>
      <c r="K13" s="30">
        <f t="shared" si="3"/>
        <v>0</v>
      </c>
      <c r="L13" s="32">
        <f t="shared" si="4"/>
        <v>0</v>
      </c>
      <c r="M13" s="10">
        <f t="shared" si="5"/>
        <v>0</v>
      </c>
    </row>
    <row r="14" spans="1:13" ht="11.25" customHeight="1" x14ac:dyDescent="0.2">
      <c r="A14" s="15" t="s">
        <v>13</v>
      </c>
      <c r="B14" s="17">
        <v>5.4</v>
      </c>
      <c r="C14" s="17" t="s">
        <v>62</v>
      </c>
      <c r="D14" s="29"/>
      <c r="E14" s="29"/>
      <c r="F14" s="30"/>
      <c r="G14" s="30"/>
      <c r="H14" s="30"/>
      <c r="I14" s="31"/>
      <c r="J14" s="24"/>
      <c r="K14" s="30">
        <f t="shared" si="3"/>
        <v>0</v>
      </c>
      <c r="L14" s="32">
        <f t="shared" si="4"/>
        <v>0</v>
      </c>
      <c r="M14" s="10">
        <f t="shared" si="5"/>
        <v>0</v>
      </c>
    </row>
    <row r="15" spans="1:13" ht="11.25" customHeight="1" x14ac:dyDescent="0.2">
      <c r="A15" s="15" t="s">
        <v>69</v>
      </c>
      <c r="B15" s="17" t="s">
        <v>70</v>
      </c>
      <c r="C15" s="17" t="s">
        <v>63</v>
      </c>
      <c r="D15" s="29"/>
      <c r="E15" s="29"/>
      <c r="F15" s="30"/>
      <c r="G15" s="30"/>
      <c r="H15" s="30"/>
      <c r="I15" s="31"/>
      <c r="J15" s="24"/>
      <c r="K15" s="30">
        <f t="shared" si="3"/>
        <v>0</v>
      </c>
      <c r="L15" s="32">
        <f t="shared" si="4"/>
        <v>0</v>
      </c>
      <c r="M15" s="10">
        <f t="shared" si="5"/>
        <v>0</v>
      </c>
    </row>
    <row r="16" spans="1:13" ht="11.25" customHeight="1" x14ac:dyDescent="0.2">
      <c r="A16" s="15" t="s">
        <v>44</v>
      </c>
      <c r="B16" s="17" t="s">
        <v>14</v>
      </c>
      <c r="C16" s="17" t="s">
        <v>63</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64</v>
      </c>
      <c r="D17" s="29"/>
      <c r="E17" s="29"/>
      <c r="F17" s="30"/>
      <c r="G17" s="30"/>
      <c r="H17" s="30"/>
      <c r="I17" s="31"/>
      <c r="J17" s="24"/>
      <c r="K17" s="30">
        <f t="shared" si="3"/>
        <v>0</v>
      </c>
      <c r="L17" s="32">
        <f t="shared" si="4"/>
        <v>0</v>
      </c>
      <c r="M17" s="10">
        <f t="shared" si="5"/>
        <v>0</v>
      </c>
    </row>
    <row r="18" spans="1:13" ht="11.25" customHeight="1" x14ac:dyDescent="0.2">
      <c r="A18" s="15" t="s">
        <v>73</v>
      </c>
      <c r="B18" s="17" t="s">
        <v>74</v>
      </c>
      <c r="C18" s="17" t="s">
        <v>35</v>
      </c>
      <c r="D18" s="29"/>
      <c r="E18" s="29"/>
      <c r="F18" s="30"/>
      <c r="G18" s="30"/>
      <c r="H18" s="30"/>
      <c r="I18" s="31"/>
      <c r="J18" s="24"/>
      <c r="K18" s="30">
        <f t="shared" si="3"/>
        <v>0</v>
      </c>
      <c r="L18" s="32">
        <f t="shared" si="4"/>
        <v>0</v>
      </c>
      <c r="M18" s="10">
        <f t="shared" si="5"/>
        <v>0</v>
      </c>
    </row>
    <row r="19" spans="1:13" ht="11.25" customHeight="1" x14ac:dyDescent="0.2">
      <c r="A19" s="15" t="s">
        <v>41</v>
      </c>
      <c r="B19" s="17">
        <v>7.1</v>
      </c>
      <c r="C19" s="17" t="s">
        <v>65</v>
      </c>
      <c r="D19" s="29"/>
      <c r="E19" s="29"/>
      <c r="F19" s="30"/>
      <c r="G19" s="30"/>
      <c r="H19" s="30"/>
      <c r="I19" s="31"/>
      <c r="J19" s="24"/>
      <c r="K19" s="30">
        <f t="shared" si="3"/>
        <v>0</v>
      </c>
      <c r="L19" s="32">
        <f t="shared" si="4"/>
        <v>0</v>
      </c>
      <c r="M19" s="10">
        <f t="shared" si="5"/>
        <v>0</v>
      </c>
    </row>
    <row r="20" spans="1:13" ht="11.25" customHeight="1" x14ac:dyDescent="0.2">
      <c r="A20" s="15" t="s">
        <v>40</v>
      </c>
      <c r="B20" s="17" t="s">
        <v>30</v>
      </c>
      <c r="C20" s="17" t="s">
        <v>67</v>
      </c>
      <c r="D20" s="29"/>
      <c r="E20" s="29"/>
      <c r="F20" s="30"/>
      <c r="G20" s="30"/>
      <c r="H20" s="30"/>
      <c r="I20" s="31"/>
      <c r="J20" s="24"/>
      <c r="K20" s="30">
        <f t="shared" si="3"/>
        <v>0</v>
      </c>
      <c r="L20" s="32">
        <f t="shared" si="4"/>
        <v>0</v>
      </c>
      <c r="M20" s="10">
        <f t="shared" si="5"/>
        <v>0</v>
      </c>
    </row>
    <row r="21" spans="1:13" ht="11.25" customHeight="1" x14ac:dyDescent="0.2">
      <c r="A21" s="15" t="s">
        <v>4</v>
      </c>
      <c r="B21" s="17" t="s">
        <v>31</v>
      </c>
      <c r="C21" s="17" t="s">
        <v>68</v>
      </c>
      <c r="D21" s="29"/>
      <c r="E21" s="29"/>
      <c r="F21" s="30"/>
      <c r="G21" s="30"/>
      <c r="H21" s="30"/>
      <c r="I21" s="31"/>
      <c r="J21" s="24"/>
      <c r="K21" s="30">
        <f t="shared" si="3"/>
        <v>0</v>
      </c>
      <c r="L21" s="32">
        <f t="shared" si="4"/>
        <v>0</v>
      </c>
      <c r="M21" s="10">
        <f t="shared" si="5"/>
        <v>0</v>
      </c>
    </row>
    <row r="22" spans="1:13" s="4" customFormat="1" ht="11.25" customHeight="1" x14ac:dyDescent="0.2">
      <c r="A22" s="9" t="s">
        <v>19</v>
      </c>
      <c r="B22" s="28"/>
      <c r="C22" s="28"/>
      <c r="D22" s="26"/>
      <c r="E22" s="26"/>
      <c r="F22" s="26"/>
      <c r="G22" s="26"/>
      <c r="H22" s="26"/>
      <c r="I22" s="26"/>
      <c r="J22" s="26"/>
      <c r="K22" s="26"/>
      <c r="L22" s="27"/>
      <c r="M22" s="10"/>
    </row>
    <row r="23" spans="1:13" ht="11.25" customHeight="1" x14ac:dyDescent="0.2">
      <c r="A23" s="16" t="s">
        <v>39</v>
      </c>
      <c r="B23" s="17">
        <v>7.1</v>
      </c>
      <c r="C23" s="17" t="s">
        <v>65</v>
      </c>
      <c r="D23" s="29"/>
      <c r="E23" s="29"/>
      <c r="F23" s="30"/>
      <c r="G23" s="30"/>
      <c r="H23" s="30"/>
      <c r="I23" s="31"/>
      <c r="J23" s="24"/>
      <c r="K23" s="30">
        <v>0</v>
      </c>
      <c r="L23" s="32">
        <v>0</v>
      </c>
      <c r="M23" s="10">
        <v>0</v>
      </c>
    </row>
    <row r="24" spans="1:13" ht="11.25" customHeight="1" x14ac:dyDescent="0.2">
      <c r="A24" s="16" t="s">
        <v>38</v>
      </c>
      <c r="B24" s="17" t="s">
        <v>30</v>
      </c>
      <c r="C24" s="17" t="s">
        <v>67</v>
      </c>
      <c r="D24" s="29"/>
      <c r="E24" s="29"/>
      <c r="F24" s="30"/>
      <c r="G24" s="30"/>
      <c r="H24" s="30"/>
      <c r="I24" s="31"/>
      <c r="J24" s="24"/>
      <c r="K24" s="30">
        <v>0</v>
      </c>
      <c r="L24" s="32">
        <v>0</v>
      </c>
      <c r="M24" s="10">
        <v>0</v>
      </c>
    </row>
    <row r="25" spans="1:13" ht="11.25" customHeight="1" x14ac:dyDescent="0.2">
      <c r="A25" s="16" t="s">
        <v>4</v>
      </c>
      <c r="B25" s="17" t="s">
        <v>31</v>
      </c>
      <c r="C25" s="17" t="s">
        <v>68</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
      <c r="A26" s="8" t="s">
        <v>20</v>
      </c>
      <c r="B26" s="17"/>
      <c r="C26" s="17"/>
      <c r="D26" s="24"/>
      <c r="E26" s="24"/>
      <c r="F26" s="24"/>
      <c r="G26" s="24"/>
      <c r="H26" s="24"/>
      <c r="I26" s="24"/>
      <c r="J26" s="24"/>
      <c r="K26" s="24"/>
      <c r="L26" s="25"/>
      <c r="M26" s="10"/>
    </row>
    <row r="27" spans="1:13" ht="11.25" customHeight="1" x14ac:dyDescent="0.2">
      <c r="A27" s="16" t="s">
        <v>24</v>
      </c>
      <c r="B27" s="17" t="s">
        <v>15</v>
      </c>
      <c r="C27" s="17" t="s">
        <v>56</v>
      </c>
      <c r="D27" s="29"/>
      <c r="E27" s="29"/>
      <c r="F27" s="30"/>
      <c r="G27" s="30"/>
      <c r="H27" s="30"/>
      <c r="I27" s="31"/>
      <c r="J27" s="24"/>
      <c r="K27" s="30">
        <f>IF((D27-2*E27)&lt;0,0,D27-2*E27)</f>
        <v>0</v>
      </c>
      <c r="L27" s="32">
        <f>IF((D27+2*E27)&gt;1,1,D27+2*E27)</f>
        <v>0</v>
      </c>
      <c r="M27" s="10">
        <f>I27/1000000</f>
        <v>0</v>
      </c>
    </row>
    <row r="28" spans="1:13" ht="11.25" customHeight="1" x14ac:dyDescent="0.2">
      <c r="A28" s="16" t="s">
        <v>25</v>
      </c>
      <c r="B28" s="17" t="s">
        <v>26</v>
      </c>
      <c r="C28" s="17" t="s">
        <v>56</v>
      </c>
      <c r="D28" s="29"/>
      <c r="E28" s="29"/>
      <c r="F28" s="30"/>
      <c r="G28" s="30"/>
      <c r="H28" s="30"/>
      <c r="I28" s="31"/>
      <c r="J28" s="24"/>
      <c r="K28" s="30">
        <f>IF((D28-2*E28)&lt;0,0,D28-2*E28)</f>
        <v>0</v>
      </c>
      <c r="L28" s="32">
        <f>IF((D28+2*E28)&gt;1,1,D28+2*E28)</f>
        <v>0</v>
      </c>
      <c r="M28" s="10">
        <f>I28/1000000</f>
        <v>0</v>
      </c>
    </row>
    <row r="29" spans="1:13" ht="11.25" customHeight="1" x14ac:dyDescent="0.2">
      <c r="A29" s="16" t="s">
        <v>27</v>
      </c>
      <c r="B29" s="17">
        <v>3.18</v>
      </c>
      <c r="C29" s="17" t="s">
        <v>57</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
      <c r="A30" s="37" t="s">
        <v>37</v>
      </c>
      <c r="B30" s="38" t="s">
        <v>36</v>
      </c>
      <c r="C30" s="38" t="s">
        <v>58</v>
      </c>
      <c r="D30" s="39"/>
      <c r="E30" s="39"/>
      <c r="F30" s="40"/>
      <c r="G30" s="40"/>
      <c r="H30" s="40"/>
      <c r="I30" s="41"/>
      <c r="J30" s="42"/>
      <c r="K30" s="40">
        <f t="shared" si="9"/>
        <v>0</v>
      </c>
      <c r="L30" s="43">
        <f t="shared" si="10"/>
        <v>0</v>
      </c>
      <c r="M30" s="11">
        <f t="shared" si="11"/>
        <v>0</v>
      </c>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SE.2 Total sample</vt:lpstr>
      <vt:lpstr>SE.3 Urban</vt:lpstr>
      <vt:lpstr>SE.4 Rural</vt:lpstr>
      <vt:lpstr>SE.5 Region 1</vt:lpstr>
      <vt:lpstr>SE.6 Region 2</vt:lpstr>
      <vt:lpstr>SE.7 Region 3</vt:lpstr>
      <vt:lpstr>SE.8 Region 4</vt:lpstr>
      <vt:lpstr>SE.9 Region 5</vt:lpstr>
      <vt:lpstr>SE.10 Region 6</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2014-01-07T18:50:25Z</cp:lastPrinted>
  <dcterms:created xsi:type="dcterms:W3CDTF">2005-06-17T20:27:21Z</dcterms:created>
  <dcterms:modified xsi:type="dcterms:W3CDTF">2014-04-28T20:38:35Z</dcterms:modified>
</cp:coreProperties>
</file>